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45" yWindow="-225" windowWidth="19335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1"/>
  <c r="E12"/>
  <c r="E13"/>
  <c r="E14"/>
  <c r="E17"/>
  <c r="E18"/>
  <c r="E19"/>
  <c r="E20"/>
  <c r="E23"/>
  <c r="E24"/>
  <c r="E25"/>
  <c r="E26"/>
  <c r="E27"/>
  <c r="E28"/>
  <c r="E29"/>
  <c r="E30"/>
  <c r="E31"/>
  <c r="E34"/>
  <c r="E35"/>
  <c r="E36"/>
  <c r="E37"/>
  <c r="E40"/>
  <c r="E41"/>
  <c r="E42"/>
  <c r="E45"/>
  <c r="E11"/>
</calcChain>
</file>

<file path=xl/sharedStrings.xml><?xml version="1.0" encoding="utf-8"?>
<sst xmlns="http://schemas.openxmlformats.org/spreadsheetml/2006/main" count="69" uniqueCount="51">
  <si>
    <t>№</t>
  </si>
  <si>
    <t>Толеубаева Г. М. Қазақстан тарихын оқыту әдістемесі. Оқу-әд. құралы.   2014</t>
  </si>
  <si>
    <t>Голубев В.Г. Жантасов М.К. Колесников А.С. Основы технологии и техники бурения. Учебное пособие. 2016</t>
  </si>
  <si>
    <t>цена за 1экз.</t>
  </si>
  <si>
    <t>Dzhakupova I.B., A.Zh. Bozhbanov. Ecology and Sustainable Development: Training aid / - Almaty: LLP «Medet Group», 2018 – 264 р</t>
  </si>
  <si>
    <t>Момбеков И. Құрылыс өндірісін ұйымдастыру және жоспарлау. Оқу құралы. 2018</t>
  </si>
  <si>
    <t xml:space="preserve">ФИЗИКА, МАТЕМАТИКА, ИНФОРМАТИКА, ИННОВАЦИЯЛЫҚ ТЕХНОЛОГИЯ </t>
  </si>
  <si>
    <t>ЭНЕРГЕТИКА, АВТОМАТИКА, ТЕЛЕКОММУНИКАЦИЯ, ЕҢБЕК ҚОРҒАУ</t>
  </si>
  <si>
    <t>АРХИТЕКТУРА, ДИЗАЙН, ҚҰРЫЛЫС, СТАНДАРТТАУ, МЕТРОЛОГИЯ ЖӘНЕ СЕРТИФИКАТТАУ</t>
  </si>
  <si>
    <t>ТАРИХ, ФИЛОСОФИЯ, ӘЛЕУМЕТТАНУ, САЯСАТТАНУ</t>
  </si>
  <si>
    <t>ЭКОНОМИКА</t>
  </si>
  <si>
    <t>БИОЛОГИЯ, ХИМИЯ, ГЕОГРАФИЯ, ЭКОЛОГИЯ</t>
  </si>
  <si>
    <t>ТОО «Medet Group»</t>
  </si>
  <si>
    <t>г. Караганда, ул. Мустафина, 5/1</t>
  </si>
  <si>
    <t>Божбанов А.Ж., Сатбаева Г.С. Әлеуметтік экология және тұрақты даму. Оқу құралы. 2019</t>
  </si>
  <si>
    <t>Тапалов Т. Lab VIEW  ортасында графикалық программалау. Оқу құралы.  2019</t>
  </si>
  <si>
    <t>Тапалов Т. Компьютерлік желілер мен жүйелер. Оқулық. 2019</t>
  </si>
  <si>
    <t>Тапалов Т. Технологиялық өлшеулер мен өлшеу құралдары. 2019</t>
  </si>
  <si>
    <t>Төлепов М.І., Рахимова Б.У. Еңбек қорғау және еңбек қауіпсіздігі. Оқу құралы. 2016</t>
  </si>
  <si>
    <t>Іңкәрбеков Н.О., Молдамұратов Ж.Н. Сәулеттік  жобалау. Оқу құралы. 2019</t>
  </si>
  <si>
    <t>Іңкәрбеков Р.О. Үсенбаев Б.Ү., Молдамұратов Ж.Н. Қоғамдық ғимараттарды жоспарлау мен қайта жаңғыртуды жобалау. Оқу құралы. 2019</t>
  </si>
  <si>
    <t>Берденова К.А., Турысжанова Р.К., Попова Т.М. История Казахстана. Учебное пособие. 2019</t>
  </si>
  <si>
    <t>ПРАЙС №1.  ТОО «Medet Group» - 2019</t>
  </si>
  <si>
    <t>Жилисбаева Р.О., Рашидова Б.Р. Кәсіпорындардағы техникалық қауіпсіздік және еңбек қорғау. Оқулық. 2019</t>
  </si>
  <si>
    <t>Жилисбаева Р.О., Рашидова Б.Р. Охрана труда и техника безопасности на предприятиях. Учебник. 2019</t>
  </si>
  <si>
    <t>Маханова Злиха.А. Java бағдарламалау тілі. Оқу құралы. 2019</t>
  </si>
  <si>
    <t>Киргизбаева М.Ж. Метрология негіздері.  Оқу құралы. 2019</t>
  </si>
  <si>
    <t>Мусина А.Т. Экология Казахстана. Учебник. 2019.</t>
  </si>
  <si>
    <t>Тайбек Ж.Қ. Сақтандыру ісі. Оқу құралы. 2019</t>
  </si>
  <si>
    <t>Примбетова Е.У. Қазақ елі тарихы.  Оқу құралы. 2019</t>
  </si>
  <si>
    <t>Исх. №21 от 23.08.2019г.</t>
  </si>
  <si>
    <t>Мусина А.Т. Экология и устойчивое развитие. Учебник. 2019</t>
  </si>
  <si>
    <t>E-mail:  zhekenov.t@mail.ru</t>
  </si>
  <si>
    <t>тел: 877782750389; 87757156040</t>
  </si>
  <si>
    <t xml:space="preserve"> E-mail:  zhekenov.t@mail.ru</t>
  </si>
  <si>
    <t>тел: 87782750389; 87757156040</t>
  </si>
  <si>
    <t>Сырлыбекқызы С. Еңбекті қорғау. Оқу құралы. 2019</t>
  </si>
  <si>
    <t>Бейсебаев Ш.Т. Еңбек қорғау және тіршілік қауіпсіздігі: оқу-әдіст. құралы. 2019</t>
  </si>
  <si>
    <t>Бейсебаев Ш.Т. Еңбек қорғау: оқу құралы. 2019</t>
  </si>
  <si>
    <t>Хусайынова Н.Т., Бакирова Л. С. Тактика спасательных работ и ликвидация последствий чрезвычайных ситуаций: учебное пособие. 2019</t>
  </si>
  <si>
    <t>Бакирова Л.С., Хусайынова Н.Т. Құтқару жұмыстарының тактикасы және төтенше жағдай салдарын жою: оқу құралы. 2019</t>
  </si>
  <si>
    <t>кол.студ.</t>
  </si>
  <si>
    <t>3к-218</t>
  </si>
  <si>
    <t>2к-212</t>
  </si>
  <si>
    <t>56студ.</t>
  </si>
  <si>
    <t>22+56</t>
  </si>
  <si>
    <t>40студ</t>
  </si>
  <si>
    <t>200студ+</t>
  </si>
  <si>
    <t>15студ</t>
  </si>
  <si>
    <t>заявка</t>
  </si>
  <si>
    <t>сумма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</si>
</sst>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31" zoomScaleNormal="100" workbookViewId="0">
      <selection sqref="A1:F50"/>
    </sheetView>
  </sheetViews>
  <sheetFormatPr defaultColWidth="8.85546875" defaultRowHeight="12.75"/>
  <cols>
    <col min="1" max="1" width="5.85546875" style="2" customWidth="1"/>
    <col min="2" max="2" width="57" style="2" customWidth="1"/>
    <col min="3" max="3" width="7.140625" style="2" customWidth="1"/>
    <col min="4" max="4" width="6.140625" style="16" customWidth="1"/>
    <col min="5" max="5" width="8.140625" style="2" customWidth="1"/>
    <col min="6" max="6" width="7.85546875" style="2" customWidth="1"/>
    <col min="7" max="16384" width="8.85546875" style="2"/>
  </cols>
  <sheetData>
    <row r="1" spans="1:6" ht="18.600000000000001" customHeight="1">
      <c r="A1" s="1"/>
      <c r="B1" s="19" t="s">
        <v>12</v>
      </c>
      <c r="C1" s="19"/>
    </row>
    <row r="2" spans="1:6" ht="15" customHeight="1">
      <c r="A2" s="1"/>
      <c r="B2" s="17" t="s">
        <v>13</v>
      </c>
      <c r="C2" s="17"/>
    </row>
    <row r="3" spans="1:6" ht="18.75" customHeight="1">
      <c r="A3" s="1"/>
      <c r="B3" s="17" t="s">
        <v>33</v>
      </c>
      <c r="C3" s="17"/>
    </row>
    <row r="4" spans="1:6" ht="16.5" customHeight="1">
      <c r="A4" s="1"/>
      <c r="B4" s="17" t="s">
        <v>32</v>
      </c>
      <c r="C4" s="17"/>
    </row>
    <row r="5" spans="1:6" ht="11.45" customHeight="1">
      <c r="A5" s="1"/>
      <c r="B5" s="18"/>
      <c r="C5" s="18"/>
    </row>
    <row r="6" spans="1:6" ht="20.25" customHeight="1">
      <c r="A6" s="3"/>
      <c r="B6" s="14" t="s">
        <v>30</v>
      </c>
      <c r="C6" s="5"/>
    </row>
    <row r="7" spans="1:6" ht="7.9" customHeight="1">
      <c r="A7" s="3"/>
      <c r="B7" s="4"/>
      <c r="C7" s="5"/>
    </row>
    <row r="8" spans="1:6" ht="20.25" customHeight="1">
      <c r="A8" s="6"/>
      <c r="B8" s="20" t="s">
        <v>22</v>
      </c>
      <c r="C8" s="20"/>
      <c r="D8" s="21"/>
    </row>
    <row r="9" spans="1:6" ht="30.75" customHeight="1">
      <c r="A9" s="7" t="s">
        <v>0</v>
      </c>
      <c r="B9" s="13"/>
      <c r="C9" s="7" t="s">
        <v>3</v>
      </c>
      <c r="D9" s="7" t="s">
        <v>49</v>
      </c>
      <c r="E9" s="23" t="s">
        <v>50</v>
      </c>
      <c r="F9" s="23" t="s">
        <v>41</v>
      </c>
    </row>
    <row r="10" spans="1:6">
      <c r="A10" s="8"/>
      <c r="B10" s="7" t="s">
        <v>11</v>
      </c>
      <c r="C10" s="8"/>
      <c r="D10" s="9"/>
      <c r="E10" s="22"/>
      <c r="F10" s="22"/>
    </row>
    <row r="11" spans="1:6" ht="25.5">
      <c r="A11" s="12">
        <v>19</v>
      </c>
      <c r="B11" s="26" t="s">
        <v>4</v>
      </c>
      <c r="C11" s="12">
        <v>5400</v>
      </c>
      <c r="D11" s="12">
        <v>80</v>
      </c>
      <c r="E11" s="25">
        <f>D11*C11</f>
        <v>432000</v>
      </c>
      <c r="F11" s="25" t="s">
        <v>47</v>
      </c>
    </row>
    <row r="12" spans="1:6" ht="25.5">
      <c r="A12" s="12">
        <v>30</v>
      </c>
      <c r="B12" s="10" t="s">
        <v>14</v>
      </c>
      <c r="C12" s="12">
        <v>4970</v>
      </c>
      <c r="D12" s="12">
        <v>80</v>
      </c>
      <c r="E12" s="25">
        <f t="shared" ref="E12:E45" si="0">D12*C12</f>
        <v>397600</v>
      </c>
      <c r="F12" s="25" t="s">
        <v>47</v>
      </c>
    </row>
    <row r="13" spans="1:6">
      <c r="A13" s="12">
        <v>40</v>
      </c>
      <c r="B13" s="10" t="s">
        <v>31</v>
      </c>
      <c r="C13" s="12">
        <v>4930</v>
      </c>
      <c r="D13" s="12">
        <v>80</v>
      </c>
      <c r="E13" s="25">
        <f t="shared" si="0"/>
        <v>394400</v>
      </c>
      <c r="F13" s="25" t="s">
        <v>47</v>
      </c>
    </row>
    <row r="14" spans="1:6">
      <c r="A14" s="12">
        <v>41</v>
      </c>
      <c r="B14" s="10" t="s">
        <v>27</v>
      </c>
      <c r="C14" s="27">
        <v>4650</v>
      </c>
      <c r="D14" s="12">
        <v>80</v>
      </c>
      <c r="E14" s="25">
        <f t="shared" si="0"/>
        <v>372000</v>
      </c>
      <c r="F14" s="25" t="s">
        <v>47</v>
      </c>
    </row>
    <row r="15" spans="1:6">
      <c r="A15" s="12"/>
      <c r="B15" s="10"/>
      <c r="C15" s="27"/>
      <c r="D15" s="27"/>
      <c r="E15" s="25"/>
      <c r="F15" s="25"/>
    </row>
    <row r="16" spans="1:6" ht="27.6" customHeight="1">
      <c r="A16" s="12"/>
      <c r="B16" s="24" t="s">
        <v>6</v>
      </c>
      <c r="C16" s="12"/>
      <c r="D16" s="27"/>
      <c r="E16" s="25"/>
      <c r="F16" s="25"/>
    </row>
    <row r="17" spans="1:6" ht="25.5">
      <c r="A17" s="12">
        <v>115</v>
      </c>
      <c r="B17" s="10" t="s">
        <v>15</v>
      </c>
      <c r="C17" s="12">
        <v>3950</v>
      </c>
      <c r="D17" s="27">
        <v>40</v>
      </c>
      <c r="E17" s="25">
        <f t="shared" si="0"/>
        <v>158000</v>
      </c>
      <c r="F17" s="25" t="s">
        <v>45</v>
      </c>
    </row>
    <row r="18" spans="1:6">
      <c r="A18" s="12">
        <v>116</v>
      </c>
      <c r="B18" s="10" t="s">
        <v>16</v>
      </c>
      <c r="C18" s="12">
        <v>4950</v>
      </c>
      <c r="D18" s="27">
        <v>40</v>
      </c>
      <c r="E18" s="25">
        <f t="shared" si="0"/>
        <v>198000</v>
      </c>
      <c r="F18" s="25" t="s">
        <v>45</v>
      </c>
    </row>
    <row r="19" spans="1:6">
      <c r="A19" s="12">
        <v>117</v>
      </c>
      <c r="B19" s="10" t="s">
        <v>17</v>
      </c>
      <c r="C19" s="12">
        <v>4950</v>
      </c>
      <c r="D19" s="27">
        <v>40</v>
      </c>
      <c r="E19" s="25">
        <f t="shared" si="0"/>
        <v>198000</v>
      </c>
      <c r="F19" s="25" t="s">
        <v>45</v>
      </c>
    </row>
    <row r="20" spans="1:6" ht="15.75" customHeight="1">
      <c r="A20" s="12">
        <v>119</v>
      </c>
      <c r="B20" s="28" t="s">
        <v>25</v>
      </c>
      <c r="C20" s="15">
        <v>4500</v>
      </c>
      <c r="D20" s="12">
        <v>40</v>
      </c>
      <c r="E20" s="25">
        <f t="shared" si="0"/>
        <v>180000</v>
      </c>
      <c r="F20" s="25" t="s">
        <v>45</v>
      </c>
    </row>
    <row r="21" spans="1:6">
      <c r="A21" s="12"/>
      <c r="B21" s="28"/>
      <c r="C21" s="15"/>
      <c r="D21" s="12"/>
      <c r="E21" s="25"/>
      <c r="F21" s="25"/>
    </row>
    <row r="22" spans="1:6" ht="28.9" customHeight="1">
      <c r="A22" s="12"/>
      <c r="B22" s="24" t="s">
        <v>7</v>
      </c>
      <c r="C22" s="12"/>
      <c r="D22" s="12"/>
      <c r="E22" s="25"/>
      <c r="F22" s="25"/>
    </row>
    <row r="23" spans="1:6" ht="25.5">
      <c r="A23" s="12">
        <v>120</v>
      </c>
      <c r="B23" s="29" t="s">
        <v>23</v>
      </c>
      <c r="C23" s="12">
        <v>4950</v>
      </c>
      <c r="D23" s="27">
        <v>80</v>
      </c>
      <c r="E23" s="25">
        <f t="shared" si="0"/>
        <v>396000</v>
      </c>
      <c r="F23" s="25" t="s">
        <v>47</v>
      </c>
    </row>
    <row r="24" spans="1:6" ht="25.5">
      <c r="A24" s="12">
        <v>121</v>
      </c>
      <c r="B24" s="29" t="s">
        <v>24</v>
      </c>
      <c r="C24" s="12">
        <v>4950</v>
      </c>
      <c r="D24" s="27">
        <v>80</v>
      </c>
      <c r="E24" s="25">
        <f t="shared" si="0"/>
        <v>396000</v>
      </c>
      <c r="F24" s="25" t="s">
        <v>47</v>
      </c>
    </row>
    <row r="25" spans="1:6" ht="25.5">
      <c r="A25" s="12">
        <v>124</v>
      </c>
      <c r="B25" s="10" t="s">
        <v>18</v>
      </c>
      <c r="C25" s="27">
        <v>4870</v>
      </c>
      <c r="D25" s="27">
        <v>80</v>
      </c>
      <c r="E25" s="25">
        <f t="shared" si="0"/>
        <v>389600</v>
      </c>
      <c r="F25" s="25" t="s">
        <v>47</v>
      </c>
    </row>
    <row r="26" spans="1:6">
      <c r="A26" s="37">
        <v>1</v>
      </c>
      <c r="B26" s="30" t="s">
        <v>36</v>
      </c>
      <c r="C26" s="15">
        <v>4850</v>
      </c>
      <c r="D26" s="27">
        <v>80</v>
      </c>
      <c r="E26" s="25">
        <f t="shared" si="0"/>
        <v>388000</v>
      </c>
      <c r="F26" s="25" t="s">
        <v>47</v>
      </c>
    </row>
    <row r="27" spans="1:6" ht="25.5">
      <c r="A27" s="37">
        <v>2</v>
      </c>
      <c r="B27" s="31" t="s">
        <v>37</v>
      </c>
      <c r="C27" s="32">
        <v>3900</v>
      </c>
      <c r="D27" s="27">
        <v>80</v>
      </c>
      <c r="E27" s="25">
        <f t="shared" si="0"/>
        <v>312000</v>
      </c>
      <c r="F27" s="25" t="s">
        <v>47</v>
      </c>
    </row>
    <row r="28" spans="1:6">
      <c r="A28" s="37">
        <v>3</v>
      </c>
      <c r="B28" s="31" t="s">
        <v>38</v>
      </c>
      <c r="C28" s="32">
        <v>4500</v>
      </c>
      <c r="D28" s="27">
        <v>80</v>
      </c>
      <c r="E28" s="25">
        <f t="shared" si="0"/>
        <v>360000</v>
      </c>
      <c r="F28" s="25" t="s">
        <v>47</v>
      </c>
    </row>
    <row r="29" spans="1:6" ht="38.25">
      <c r="A29" s="37">
        <v>4</v>
      </c>
      <c r="B29" s="31" t="s">
        <v>39</v>
      </c>
      <c r="C29" s="32">
        <v>4500</v>
      </c>
      <c r="D29" s="27">
        <v>80</v>
      </c>
      <c r="E29" s="25">
        <f t="shared" si="0"/>
        <v>360000</v>
      </c>
      <c r="F29" s="25" t="s">
        <v>47</v>
      </c>
    </row>
    <row r="30" spans="1:6" ht="27.75" customHeight="1">
      <c r="A30" s="37">
        <v>5</v>
      </c>
      <c r="B30" s="31" t="s">
        <v>40</v>
      </c>
      <c r="C30" s="32">
        <v>4500</v>
      </c>
      <c r="D30" s="27">
        <v>80</v>
      </c>
      <c r="E30" s="25">
        <f t="shared" si="0"/>
        <v>360000</v>
      </c>
      <c r="F30" s="25" t="s">
        <v>47</v>
      </c>
    </row>
    <row r="31" spans="1:6" ht="27.75" customHeight="1">
      <c r="A31" s="37">
        <v>6</v>
      </c>
      <c r="B31" s="10" t="s">
        <v>2</v>
      </c>
      <c r="C31" s="33">
        <v>4365</v>
      </c>
      <c r="D31" s="27">
        <v>30</v>
      </c>
      <c r="E31" s="25">
        <f t="shared" si="0"/>
        <v>130950</v>
      </c>
      <c r="F31" s="25" t="s">
        <v>46</v>
      </c>
    </row>
    <row r="32" spans="1:6" ht="13.5" customHeight="1">
      <c r="A32" s="37"/>
      <c r="B32" s="10"/>
      <c r="C32" s="33"/>
      <c r="D32" s="27"/>
      <c r="E32" s="25"/>
      <c r="F32" s="25"/>
    </row>
    <row r="33" spans="1:6" ht="27.6" customHeight="1">
      <c r="A33" s="12"/>
      <c r="B33" s="24" t="s">
        <v>8</v>
      </c>
      <c r="C33" s="34"/>
      <c r="D33" s="12"/>
      <c r="E33" s="25"/>
      <c r="F33" s="25"/>
    </row>
    <row r="34" spans="1:6" ht="25.5">
      <c r="A34" s="12">
        <v>136</v>
      </c>
      <c r="B34" s="10" t="s">
        <v>19</v>
      </c>
      <c r="C34" s="12">
        <v>4700</v>
      </c>
      <c r="D34" s="27">
        <v>100</v>
      </c>
      <c r="E34" s="25">
        <f t="shared" si="0"/>
        <v>470000</v>
      </c>
      <c r="F34" s="25" t="s">
        <v>42</v>
      </c>
    </row>
    <row r="35" spans="1:6" ht="35.25" customHeight="1">
      <c r="A35" s="12">
        <v>137</v>
      </c>
      <c r="B35" s="10" t="s">
        <v>20</v>
      </c>
      <c r="C35" s="12">
        <v>4700</v>
      </c>
      <c r="D35" s="27">
        <v>100</v>
      </c>
      <c r="E35" s="25">
        <f t="shared" si="0"/>
        <v>470000</v>
      </c>
      <c r="F35" s="25" t="s">
        <v>43</v>
      </c>
    </row>
    <row r="36" spans="1:6">
      <c r="A36" s="12">
        <v>138</v>
      </c>
      <c r="B36" s="10" t="s">
        <v>26</v>
      </c>
      <c r="C36" s="12">
        <v>3500</v>
      </c>
      <c r="D36" s="27">
        <v>30</v>
      </c>
      <c r="E36" s="25">
        <f t="shared" si="0"/>
        <v>105000</v>
      </c>
      <c r="F36" s="25" t="s">
        <v>44</v>
      </c>
    </row>
    <row r="37" spans="1:6" ht="25.5">
      <c r="A37" s="12">
        <v>139</v>
      </c>
      <c r="B37" s="10" t="s">
        <v>5</v>
      </c>
      <c r="C37" s="12">
        <v>3300</v>
      </c>
      <c r="D37" s="27">
        <v>100</v>
      </c>
      <c r="E37" s="25">
        <f t="shared" si="0"/>
        <v>330000</v>
      </c>
      <c r="F37" s="25" t="s">
        <v>43</v>
      </c>
    </row>
    <row r="38" spans="1:6">
      <c r="A38" s="12"/>
      <c r="B38" s="26"/>
      <c r="C38" s="12"/>
      <c r="D38" s="12"/>
      <c r="E38" s="25"/>
      <c r="F38" s="25"/>
    </row>
    <row r="39" spans="1:6">
      <c r="A39" s="12"/>
      <c r="B39" s="24" t="s">
        <v>9</v>
      </c>
      <c r="C39" s="27"/>
      <c r="D39" s="27"/>
      <c r="E39" s="25"/>
      <c r="F39" s="25"/>
    </row>
    <row r="40" spans="1:6" ht="25.5">
      <c r="A40" s="12">
        <v>152</v>
      </c>
      <c r="B40" s="10" t="s">
        <v>21</v>
      </c>
      <c r="C40" s="12">
        <v>5100</v>
      </c>
      <c r="D40" s="12">
        <v>20</v>
      </c>
      <c r="E40" s="25">
        <f t="shared" si="0"/>
        <v>102000</v>
      </c>
      <c r="F40" s="25" t="s">
        <v>47</v>
      </c>
    </row>
    <row r="41" spans="1:6">
      <c r="A41" s="12">
        <v>158</v>
      </c>
      <c r="B41" s="10" t="s">
        <v>29</v>
      </c>
      <c r="C41" s="27">
        <v>5100</v>
      </c>
      <c r="D41" s="12">
        <v>20</v>
      </c>
      <c r="E41" s="25">
        <f t="shared" si="0"/>
        <v>102000</v>
      </c>
      <c r="F41" s="25" t="s">
        <v>47</v>
      </c>
    </row>
    <row r="42" spans="1:6" ht="25.5">
      <c r="A42" s="12">
        <v>164</v>
      </c>
      <c r="B42" s="29" t="s">
        <v>1</v>
      </c>
      <c r="C42" s="12">
        <v>4700</v>
      </c>
      <c r="D42" s="27">
        <v>20</v>
      </c>
      <c r="E42" s="25">
        <f t="shared" si="0"/>
        <v>94000</v>
      </c>
      <c r="F42" s="25" t="s">
        <v>47</v>
      </c>
    </row>
    <row r="43" spans="1:6" ht="10.5" customHeight="1">
      <c r="A43" s="12"/>
      <c r="B43" s="10"/>
      <c r="C43" s="12"/>
      <c r="D43" s="12"/>
      <c r="E43" s="25"/>
      <c r="F43" s="25"/>
    </row>
    <row r="44" spans="1:6">
      <c r="A44" s="12"/>
      <c r="B44" s="24" t="s">
        <v>10</v>
      </c>
      <c r="C44" s="12"/>
      <c r="D44" s="12"/>
      <c r="E44" s="25"/>
      <c r="F44" s="25"/>
    </row>
    <row r="45" spans="1:6">
      <c r="A45" s="12">
        <v>181</v>
      </c>
      <c r="B45" s="10" t="s">
        <v>28</v>
      </c>
      <c r="C45" s="12">
        <v>4900</v>
      </c>
      <c r="D45" s="27">
        <v>10</v>
      </c>
      <c r="E45" s="25">
        <f t="shared" si="0"/>
        <v>49000</v>
      </c>
      <c r="F45" s="25" t="s">
        <v>48</v>
      </c>
    </row>
    <row r="46" spans="1:6">
      <c r="A46" s="12"/>
      <c r="B46" s="10"/>
      <c r="C46" s="12"/>
      <c r="D46" s="27"/>
      <c r="E46" s="35">
        <f>SUM(E11:E45)</f>
        <v>7144550</v>
      </c>
      <c r="F46" s="25"/>
    </row>
    <row r="47" spans="1:6">
      <c r="A47" s="12"/>
      <c r="B47" s="10"/>
      <c r="C47" s="12"/>
      <c r="D47" s="12"/>
      <c r="E47" s="25"/>
      <c r="F47" s="25"/>
    </row>
    <row r="48" spans="1:6">
      <c r="A48" s="11"/>
      <c r="B48" s="11" t="s">
        <v>35</v>
      </c>
      <c r="C48" s="11"/>
      <c r="D48" s="12"/>
      <c r="E48" s="22"/>
      <c r="F48" s="22"/>
    </row>
    <row r="49" spans="1:6">
      <c r="A49" s="11"/>
      <c r="B49" s="11" t="s">
        <v>34</v>
      </c>
      <c r="C49" s="11"/>
      <c r="D49" s="12"/>
      <c r="E49" s="22"/>
      <c r="F49" s="22"/>
    </row>
    <row r="50" spans="1:6">
      <c r="A50" s="22"/>
      <c r="B50" s="22"/>
      <c r="C50" s="22"/>
      <c r="D50" s="36"/>
      <c r="E50" s="22"/>
      <c r="F50" s="22"/>
    </row>
  </sheetData>
  <sortState ref="B181:F194">
    <sortCondition ref="B180"/>
  </sortState>
  <mergeCells count="6">
    <mergeCell ref="B4:C4"/>
    <mergeCell ref="B5:C5"/>
    <mergeCell ref="B8:C8"/>
    <mergeCell ref="B1:C1"/>
    <mergeCell ref="B2:C2"/>
    <mergeCell ref="B3:C3"/>
  </mergeCells>
  <pageMargins left="0.78740157480314965" right="0.19685039370078741" top="0.59055118110236227" bottom="0.59055118110236227" header="0.39370078740157483" footer="0.39370078740157483"/>
  <pageSetup paperSize="9" fitToWidth="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2019-10-16T10:57:09Z</dcterms:modified>
</cp:coreProperties>
</file>