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Лист2" sheetId="1" r:id="rId1"/>
    <sheet name="Лист1" sheetId="2" r:id="rId2"/>
  </sheets>
  <definedNames>
    <definedName name="_xlnm._FilterDatabase" localSheetId="0" hidden="1">'Лист2'!$A$13:$L$842</definedName>
  </definedNames>
  <calcPr fullCalcOnLoad="1"/>
</workbook>
</file>

<file path=xl/sharedStrings.xml><?xml version="1.0" encoding="utf-8"?>
<sst xmlns="http://schemas.openxmlformats.org/spreadsheetml/2006/main" count="3573" uniqueCount="1707">
  <si>
    <t>ТОО Издательство "Фолиант"</t>
  </si>
  <si>
    <t>Учебная литература по специальным дисциплинам  профессионального образования, рекомендованная к использованию в организациях    образования, утвержденная Министерством образования и науки  Республики Казахстан</t>
  </si>
  <si>
    <t>г. Астана</t>
  </si>
  <si>
    <t>ул. Ш. Айманова, 13</t>
  </si>
  <si>
    <t>тел/факс: 8 (7172) 397 249</t>
  </si>
  <si>
    <t>e-mail:  zakaz@foliant.kz, sales@foliant.kz,  foliant@foliant.kz</t>
  </si>
  <si>
    <t>№</t>
  </si>
  <si>
    <t>Наименование товаров</t>
  </si>
  <si>
    <t>Автор</t>
  </si>
  <si>
    <t>Язык</t>
  </si>
  <si>
    <t>Переплет</t>
  </si>
  <si>
    <t>Год изда ния</t>
  </si>
  <si>
    <t>№ позиции по приказу № 319</t>
  </si>
  <si>
    <t>Объем (стр.)</t>
  </si>
  <si>
    <t>Цена, без доставки в тенге</t>
  </si>
  <si>
    <t>Абайтану. Оқу құралы.</t>
  </si>
  <si>
    <t>Ердембеков Б.</t>
  </si>
  <si>
    <t>каз.яз</t>
  </si>
  <si>
    <t>тв.</t>
  </si>
  <si>
    <t>РУМС</t>
  </si>
  <si>
    <t>Нысамбаев Ж.</t>
  </si>
  <si>
    <t>мягк.</t>
  </si>
  <si>
    <t>Иманғазинов М.</t>
  </si>
  <si>
    <t>Балалар әдебиеті: Қазақ балалар драматургиясы мәселелері. Оқу құралы.</t>
  </si>
  <si>
    <t>Ақтанова А.</t>
  </si>
  <si>
    <t>Бейнелеу өнері тарихы. Оқулық.</t>
  </si>
  <si>
    <t>Геоботаника. Оқу құралы.</t>
  </si>
  <si>
    <t>Гидротехникалық құрылымдар бойынша практикум.</t>
  </si>
  <si>
    <t>Шомантаев А.</t>
  </si>
  <si>
    <t>Сатиева Ш.</t>
  </si>
  <si>
    <t>Журналист шығармашылығындағы жаңа инновациялық технологиялар.</t>
  </si>
  <si>
    <t>Земельно-хозяйственное устройство и планировка сельских населенных мест: Учебник.</t>
  </si>
  <si>
    <t>рус. яз</t>
  </si>
  <si>
    <t>Зоогигиена және санитарлық талаптар: Оқу құралы.</t>
  </si>
  <si>
    <t>Өтесінов Ж., Оразалиев Б.</t>
  </si>
  <si>
    <t>Инфекционные болезни с основами эпидемиологии. Учебник. 2-е изд.</t>
  </si>
  <si>
    <t>Мутанов Г.</t>
  </si>
  <si>
    <t>Историография социокультурной модернизации. Учебное пособие.</t>
  </si>
  <si>
    <t>Кадысова Р.</t>
  </si>
  <si>
    <t>История Казахстана в источниках и материалах. Учебное пособие.</t>
  </si>
  <si>
    <t>Игибаев С.</t>
  </si>
  <si>
    <t>История Казахстана. Учебник для ВУЗов.</t>
  </si>
  <si>
    <t>Кванттық электроникаға кіріспе. Оқу құралы.</t>
  </si>
  <si>
    <t>Қазақ әдебиеті сынының тарихы. Оқулық. 3-басылым толықт.</t>
  </si>
  <si>
    <t>Қазақстан Республикасының өнеркәсіптік меншік объектілерін құқықтық қорғау мәселелері.</t>
  </si>
  <si>
    <t>Елеусізова Е.</t>
  </si>
  <si>
    <t>Қазіргі қазақ әдебиеті. Оқу құралы.</t>
  </si>
  <si>
    <t>Тоқсамбаева А.</t>
  </si>
  <si>
    <t>Қазіргі қазақ тілінің құрмалас сөйлемі. Оқу құралы.</t>
  </si>
  <si>
    <t>Ермекова Т.</t>
  </si>
  <si>
    <t>Қаржылық талдау. Оқу құралы.</t>
  </si>
  <si>
    <t>Лица, участвующие в уголовном процессе. Институт отвода: Комментарий к УПК РК</t>
  </si>
  <si>
    <t>Макроэкономика. Оқу құралы.</t>
  </si>
  <si>
    <t>Мал азығын өндіру практикумы. "Жоғары білім" сериясы.</t>
  </si>
  <si>
    <t>Механизация водоснабжения пастбищного животноводства: Учебное пособие.</t>
  </si>
  <si>
    <t>Механика. Оқулық. 2-басылым.</t>
  </si>
  <si>
    <t>Микробиология. Оқұлық.</t>
  </si>
  <si>
    <t>Бұлашев А., Таубаев Ө., Сұраншиев Ж., Мырзабаев К.</t>
  </si>
  <si>
    <t>Жұмағұлов Т.</t>
  </si>
  <si>
    <t>Кусаинова Л., Жакупов Р.</t>
  </si>
  <si>
    <t>Организация производства. Учебное пособие.</t>
  </si>
  <si>
    <t>Организация, нормирование и оплата труда. Учебное пособие.</t>
  </si>
  <si>
    <t>Орта ғасырлар тарихы (V ғ. екінші жартысы -  XVII ғ. ортасы). Оқу құралы.</t>
  </si>
  <si>
    <t>Боранбаева Б.</t>
  </si>
  <si>
    <t>Основы естествознания. Часть I. Ботаника. Учебник для ВУЗов.</t>
  </si>
  <si>
    <t>Тусупбекова Г.</t>
  </si>
  <si>
    <t>Основы естествознания. Часть II. Зоология. Учебник для студентов.</t>
  </si>
  <si>
    <t>Основы земледелия. Учебник.</t>
  </si>
  <si>
    <t>Карипов Р.</t>
  </si>
  <si>
    <t>Основы технологии курса начертательной геометрии и инженерной графики. Учебное пособие.</t>
  </si>
  <si>
    <t>Мусалимов Т.</t>
  </si>
  <si>
    <t>Өсімдіктер систематикасы. Төменгі сатыдағы өсімдіктер. 3-басылым толықт.</t>
  </si>
  <si>
    <t>Абдрахманұлы О.</t>
  </si>
  <si>
    <t>Парасатты экономика: дағдарыс пен серпіліс. Оқулық.</t>
  </si>
  <si>
    <t>Исабеков Б.</t>
  </si>
  <si>
    <t>Практикум по кормопроизводству. Серия "Высшая школа".</t>
  </si>
  <si>
    <t>Программалау/ C++ Builder 6/.</t>
  </si>
  <si>
    <t>Мұқашева М.</t>
  </si>
  <si>
    <t>Можаев Н.И., Серикпаев Н.А.</t>
  </si>
  <si>
    <t>Психология личности. Учебное пособие.</t>
  </si>
  <si>
    <t>Шадрин Н.</t>
  </si>
  <si>
    <t>Спорт физиологиясы. Оқу құралы.</t>
  </si>
  <si>
    <t>Қыдырмолдина А.Ш.</t>
  </si>
  <si>
    <t>Строительные материалы. Учебник.</t>
  </si>
  <si>
    <t>Ни В.В.</t>
  </si>
  <si>
    <t>Теория и технология обучения "Познанию мира". Учебное пособие.</t>
  </si>
  <si>
    <t>Тусупбекова Г.Т.</t>
  </si>
  <si>
    <t>Техническая термодинамика. Краткий сборник формул. Учебник (перевод с немецкого)</t>
  </si>
  <si>
    <t>Кретцшмар Ганс</t>
  </si>
  <si>
    <t>Тілдер және автоматтар теориясының негіздері. Оқу құралы.</t>
  </si>
  <si>
    <t>Әбиев Н.</t>
  </si>
  <si>
    <t>Топырақтану және геология негіздері. Оқулық.</t>
  </si>
  <si>
    <t>Тайжанов Ш., Амралин А., Қошқаров Н., Кенжегұлова С.</t>
  </si>
  <si>
    <t>Уголовный процесс. Учебник.</t>
  </si>
  <si>
    <t>Под ред. А.М. Баранова, Б.М. Нургалиева</t>
  </si>
  <si>
    <t>Физикадан есептер жинағы. Оқу құралы.</t>
  </si>
  <si>
    <t>Финансы. Учебное пособие.</t>
  </si>
  <si>
    <t>Шайханова Н.</t>
  </si>
  <si>
    <t>Суербаев Х.</t>
  </si>
  <si>
    <t>Шетел журналистикасы: Оқулық. 2-басылым.</t>
  </si>
  <si>
    <t>Шындалиева М.</t>
  </si>
  <si>
    <t>Электротехника. Оқулық. 2-басылым өңделген.</t>
  </si>
  <si>
    <t>Мұхити И.</t>
  </si>
  <si>
    <t>Арын Р., Иренов Г.</t>
  </si>
  <si>
    <t>Ювенология: Оқулық.</t>
  </si>
  <si>
    <t>Дошкольная и школьная дополнительная литература</t>
  </si>
  <si>
    <t>Бағдарламалау негіздерін оқыту әдістері. Әдістемелік құрал.</t>
  </si>
  <si>
    <t>Ғалымжанова М.</t>
  </si>
  <si>
    <t>Жеке тұлғаны қалыптастыру. Тағылым бағдарламасы.</t>
  </si>
  <si>
    <t>Шхан Н.</t>
  </si>
  <si>
    <t>Избранные теоремы планиметрии и задачи на построение. Учебное пособие.</t>
  </si>
  <si>
    <t>История Казахстана: опорные конспекты, таблицы, схемы, тесты, задания (пособие для подготовки учащихся к ЕНТ)</t>
  </si>
  <si>
    <t>Турмашева Б., Берманова С.</t>
  </si>
  <si>
    <t>Қазақ тілі. Мемлекеттік аралық бақылауға дайындық құралы. 4-сынып.</t>
  </si>
  <si>
    <t>Ещанова Р.</t>
  </si>
  <si>
    <t>Қазақстанның физикалық географиясы курсынан сарамандық жұмыстар өткізу әдістемесі. 8-сынып.</t>
  </si>
  <si>
    <t>Тәжіғалиева Г., Нұрбаева М.</t>
  </si>
  <si>
    <t>Қазақстанның физикалық географиясынан сарамандық жұмыстар жүргізуге арналған жұмыс дәптері. 8-сынып.</t>
  </si>
  <si>
    <t>Физика. Оқу-әдістемелік құрал. 10-сынып.</t>
  </si>
  <si>
    <t>Экономика негіздері және қаржылық сауаттылық. Дидактикалық материалдар жинағы.</t>
  </si>
  <si>
    <t>Сейсекеева А.</t>
  </si>
  <si>
    <t>Серия "Профессиональное и техническое образование"</t>
  </si>
  <si>
    <t>Казахский язык и литература</t>
  </si>
  <si>
    <t>Диктанттар мен мазмұндамалар жинағы. Оқу құралы. 2-басылым.</t>
  </si>
  <si>
    <t>1748-496</t>
  </si>
  <si>
    <t>1748-498</t>
  </si>
  <si>
    <t>Кәсіптік қазақ тілі. Оқу құралы</t>
  </si>
  <si>
    <t>Байсүгірова Ү., Мұфтахтинова Г., Дандыбаева Қ., Шаяхметова А., Құлтайбаева Г.</t>
  </si>
  <si>
    <t>Байтанасова Қ., Айтуғанова С.</t>
  </si>
  <si>
    <t>Умарова Г.С., Шарабасов С.Ғ.</t>
  </si>
  <si>
    <t>Қазақ тілі мен орыс тілінің салыстырмалы грамматикасы. Оқу құралы. 2-басылым.</t>
  </si>
  <si>
    <t>Қазақ тілін оқыту әдістемесі. Оқу құралы.</t>
  </si>
  <si>
    <t>Мейірманқұлова Т.</t>
  </si>
  <si>
    <t>1748-500</t>
  </si>
  <si>
    <t>Орфография және тыныс белгілері. Оқу-әдістемелік құрал. 2-басылым.</t>
  </si>
  <si>
    <t>Сөздік қатынас негіздері. Оқулық. 2-басылым.</t>
  </si>
  <si>
    <t>Тіл мәдениеті және стилистика. Оқу құралы. 2-басылым.</t>
  </si>
  <si>
    <t>Русский язык и литература</t>
  </si>
  <si>
    <t>История русской литературы. Учебник. 2-е изд.</t>
  </si>
  <si>
    <t>Абдукаликова А., Шегебаева Б.</t>
  </si>
  <si>
    <t>Абдукаликова А.</t>
  </si>
  <si>
    <t>Иностранные языки и литература</t>
  </si>
  <si>
    <t>№ 542 - 69</t>
  </si>
  <si>
    <t>анг-рус. яз</t>
  </si>
  <si>
    <t>Практикалық грамматика. Английский язык. Оқу құралы. 2-басылым.</t>
  </si>
  <si>
    <t>Стилистика английского языка. Учебное пособие.</t>
  </si>
  <si>
    <t>Страноведение. На английском языке. Учебное пособие.</t>
  </si>
  <si>
    <t>Шет тілін оқыту әдістемесі. Оқу құралы. 2-басылым.</t>
  </si>
  <si>
    <t>Амандықова Г.</t>
  </si>
  <si>
    <t>Переводческое дело</t>
  </si>
  <si>
    <t>№ 542 -94</t>
  </si>
  <si>
    <t>Педагогика и методика преподавания</t>
  </si>
  <si>
    <t>Набидоллина Ш.</t>
  </si>
  <si>
    <t>Бастауыш мектепте математиканы оқыту әдістемесі. Оқулық. 2-басылым.</t>
  </si>
  <si>
    <t>Бастауыш сыныптарда қазақ тілін оқыту әдістемесі. Оқу әдістемелік құралы. 2-басылым.</t>
  </si>
  <si>
    <t>Бейнелеу өнерін оқыту әдістемесі.  Оқу-әдістемелік құрал.</t>
  </si>
  <si>
    <t>Сағымбаев Ә.</t>
  </si>
  <si>
    <t>Төтенай Б.</t>
  </si>
  <si>
    <t>Жас ерекшелік педагогикасы. Оқулық. 2-басылым.</t>
  </si>
  <si>
    <t>Жеке тұлғаны әлеуметтік-психологиялық болжау әдістері. Оқу құралы.</t>
  </si>
  <si>
    <t>Инновационные методы проверки знаний (0416012 исполитель художественно-оформительских работ).</t>
  </si>
  <si>
    <t>№ 542 43</t>
  </si>
  <si>
    <t>Вершинина В.</t>
  </si>
  <si>
    <t>Креативтік тәрбие. Оқу құралы.</t>
  </si>
  <si>
    <t>Методика обучения игре на духовых инструментах. Учебник.</t>
  </si>
  <si>
    <t>Исаев А.</t>
  </si>
  <si>
    <t>Методика преподавания английского языка. Учебное пособие.</t>
  </si>
  <si>
    <t>Методика преподавания изобразительного искусства. Учебное пособие.</t>
  </si>
  <si>
    <t>Методика преподавания специальных дисциплин по строительным профессиям. Учебно-методическое пособие.</t>
  </si>
  <si>
    <t>№ 542 -21</t>
  </si>
  <si>
    <t>Методика преподавания черчения. Учебное пособие.</t>
  </si>
  <si>
    <t>№ 542 - 29, 76</t>
  </si>
  <si>
    <t>Әбенбаев С.</t>
  </si>
  <si>
    <t>№54-61</t>
  </si>
  <si>
    <t>Педагогика. Оқулық. 3-басылым.</t>
  </si>
  <si>
    <t>Теория и методика музыкального воспитания. Учебное пособие.</t>
  </si>
  <si>
    <t>№ 542 -29</t>
  </si>
  <si>
    <t>Этнопедагогика. Оқу құралы 2-басылым.</t>
  </si>
  <si>
    <t>Қалиев С., Молдабеков Ж., Иманбекова Б.</t>
  </si>
  <si>
    <t>Психология. Философия</t>
  </si>
  <si>
    <t>Отбасылық дағдарысы психологиясы. Оқу құралы.</t>
  </si>
  <si>
    <t>История. Политология</t>
  </si>
  <si>
    <t>История Казахстана. Справочник.</t>
  </si>
  <si>
    <t>Делопроизводство и деловой этикет</t>
  </si>
  <si>
    <t>Іс қағаздарын жүргізу және техникалық құжаттама. Оқулық. 2-басылым.</t>
  </si>
  <si>
    <t>Жүкенова М.</t>
  </si>
  <si>
    <t>Оформление документов. Учебное пособие.</t>
  </si>
  <si>
    <t>Право</t>
  </si>
  <si>
    <t>Атқарушылық іс жүргізу. Оқу құралы. 2-басылым.</t>
  </si>
  <si>
    <t>Жампейісов Д.</t>
  </si>
  <si>
    <t>Криминалистика. Оқулық.</t>
  </si>
  <si>
    <t>Қазақстан Республикасының  азаматтық іс жүргізу құқығы. Оқулық.</t>
  </si>
  <si>
    <t>Егембердиев Е.</t>
  </si>
  <si>
    <t>№ 542 - 56</t>
  </si>
  <si>
    <t>Құқықтық статистика негіздері. Оқу-әдістемелік құрал.</t>
  </si>
  <si>
    <t>Международное право в истории Казахстана и Средней Азии. Учебное пособие.</t>
  </si>
  <si>
    <t>Мемлекет және құқық теориясы. Оқулық. 3-басылым.</t>
  </si>
  <si>
    <t>№ 542 - 55</t>
  </si>
  <si>
    <t>Какимова М.</t>
  </si>
  <si>
    <t>Предпринимательство</t>
  </si>
  <si>
    <t>Ильясова Ж.</t>
  </si>
  <si>
    <t>Финансы и экономика</t>
  </si>
  <si>
    <t>Анализ финансового состояния предприятия. Учебно-методическое пособие. 2-е издание.</t>
  </si>
  <si>
    <t>Зубова Т.</t>
  </si>
  <si>
    <t>№ 542 - 89</t>
  </si>
  <si>
    <t>Микроэкономика. Оқулық.  2-басылым.</t>
  </si>
  <si>
    <t>Гептинг В.</t>
  </si>
  <si>
    <t>№ 542 -82</t>
  </si>
  <si>
    <t>Айдарханов М.</t>
  </si>
  <si>
    <t>Основы экономической теории. Учебное пособие.</t>
  </si>
  <si>
    <t>Мурзатаева Г.</t>
  </si>
  <si>
    <t>Практикум по основам рыночной экономики. Учебное пособие. 2-е изд.</t>
  </si>
  <si>
    <t>Шуленбаева С.</t>
  </si>
  <si>
    <t>Финансы и кредит. Учебное пособие.</t>
  </si>
  <si>
    <t>1/542</t>
  </si>
  <si>
    <t>Хамитова Г.</t>
  </si>
  <si>
    <t>Экономикалық жүйелерді модельдеудің математикалық әдістері. Оқу құралы.</t>
  </si>
  <si>
    <t>Экономический анализ страховых операций. Учебное пособие.</t>
  </si>
  <si>
    <t>Банковское дело и аудит</t>
  </si>
  <si>
    <t>Аудит (для специальности 0705002 "Экономика, бухучет, аудит". Учебное пособие.</t>
  </si>
  <si>
    <t>№ 542 -3</t>
  </si>
  <si>
    <t>Бюджет и бухгалтерский учет</t>
  </si>
  <si>
    <t>Бухгалтер. (Бухгалтерлік есеп негіздері). Оқулық. 2-басылым.</t>
  </si>
  <si>
    <t>Қабылова Н., Доспалинова Ш., Оразалинов Е.</t>
  </si>
  <si>
    <t>Кабылова Н.</t>
  </si>
  <si>
    <t>Бухгалтерлік есеп (тесттер жинағы). Оқу құралы. 3-басылым.</t>
  </si>
  <si>
    <t>Молдашева М., Петренко С.</t>
  </si>
  <si>
    <t>Қабылова Н.</t>
  </si>
  <si>
    <t>Бюджет бойынша тәжірибелік жинақ. Оқулық.</t>
  </si>
  <si>
    <t>Комбарова А.</t>
  </si>
  <si>
    <t>Контроль и ревизия государственных учреждений. Учебник.</t>
  </si>
  <si>
    <t>Практикум по теории бухгалтерского учета. Учебное пособие. 2-е издание.</t>
  </si>
  <si>
    <t>Поринг Л.</t>
  </si>
  <si>
    <t>Теория бухгалтерского учета (сборник тестов). 2-е изд.</t>
  </si>
  <si>
    <t>Налоги и налогообложение</t>
  </si>
  <si>
    <t>Контроль налоговых органов за деятельностью предприятий. Учебное пособие.</t>
  </si>
  <si>
    <t>Налоги и налогообложение (Сборник задач).</t>
  </si>
  <si>
    <t>Салық және салық салу. Оқулық. 2-басылым.</t>
  </si>
  <si>
    <t>Салық жүйесінің негіздері. Оқу құралы. 2-басылым.</t>
  </si>
  <si>
    <t>Бекболсынова А.</t>
  </si>
  <si>
    <t>Салық органдарының бақылауы қызметі. Оқу құралы. 2-басылым.</t>
  </si>
  <si>
    <t>Маркетинг и менеджмент</t>
  </si>
  <si>
    <t>Сатыбалдыұлы С., Байтанаева Б.</t>
  </si>
  <si>
    <t>Маркетинг, менеджмент и организация нефтебизнеса. Учебное пособие.</t>
  </si>
  <si>
    <t>Менеджмент в сфере общественного питания. Учебник. 2-е изд.</t>
  </si>
  <si>
    <t>Бабенко Р.</t>
  </si>
  <si>
    <t>Жакенова Б., Тәмпішева Қ., Мақсатова Л.</t>
  </si>
  <si>
    <t>Основы менеджмента и маркетинга. Учебник. 2-е изд.</t>
  </si>
  <si>
    <t>Леонтьева И.</t>
  </si>
  <si>
    <t>Стандартизация. Статистика</t>
  </si>
  <si>
    <t>№ 542 - 138</t>
  </si>
  <si>
    <t>152 (2 п.л. цв.)</t>
  </si>
  <si>
    <t>Стандарттау, метрология және сәйкестікті бағалау: Оқулық. 2-басылым.</t>
  </si>
  <si>
    <t>Акишев К.</t>
  </si>
  <si>
    <t>Рақымжанова М.</t>
  </si>
  <si>
    <t>№ 542 - 83</t>
  </si>
  <si>
    <t>Садыкова А.</t>
  </si>
  <si>
    <t>Математика, физика и химия</t>
  </si>
  <si>
    <t>Арнайы цикл математикасы. Оқу құралы. 2-басылым.</t>
  </si>
  <si>
    <t>Суханбердина Ғ.</t>
  </si>
  <si>
    <t>Логика. Оқулық.</t>
  </si>
  <si>
    <t>Методика преподавания математики в начальных классах. Учебное пособие.</t>
  </si>
  <si>
    <t>Физическая и коллоидная химия. Учебник.</t>
  </si>
  <si>
    <t>Информатика</t>
  </si>
  <si>
    <t>№ 542 -113</t>
  </si>
  <si>
    <t>Ғұмаров Ж.</t>
  </si>
  <si>
    <t>Яворский В.</t>
  </si>
  <si>
    <t>№ 542- 44</t>
  </si>
  <si>
    <t>№ 542 -85</t>
  </si>
  <si>
    <t>Информатика. Учебник. 2-е издание.</t>
  </si>
  <si>
    <t>Информатика. Учебное пособие.</t>
  </si>
  <si>
    <t>Грузина Е.</t>
  </si>
  <si>
    <t>№ 542 - 46</t>
  </si>
  <si>
    <t>Информационные технологии. Учебник. 2-е издание.</t>
  </si>
  <si>
    <t>Аймұқатов А.</t>
  </si>
  <si>
    <t>Основы вычислительной техники. Учебник. 2-е изд.</t>
  </si>
  <si>
    <t>Периферийные устройства ЭВМ. Учебное пособие. 2-е изд.</t>
  </si>
  <si>
    <t>Практикум по программированию (прилож. к учеб-метод. пособ. Язык прогр ТУРБО Паскаль 7.0)</t>
  </si>
  <si>
    <t>Капенов Е.</t>
  </si>
  <si>
    <t>Применение информационных технологии в недропользовании. Учебное пособие.</t>
  </si>
  <si>
    <t>Устройство и ремонт персонального компьютера. Учебник. 2-е изд.</t>
  </si>
  <si>
    <t>Элементы информатики. Учебник. 2-е издание.</t>
  </si>
  <si>
    <t>Языки программирования Pascal, Delphi. Учебное пособие. 2-е изд.</t>
  </si>
  <si>
    <t>Гостиничное дело, туризм</t>
  </si>
  <si>
    <t>Архитектурно-планировочные решения гостиниц. Учебник.</t>
  </si>
  <si>
    <t>Материально-техническая база гостиниц и туристских комплексов. Учебник.</t>
  </si>
  <si>
    <t>Основы организации туристской деятельности. Учебное пособие.</t>
  </si>
  <si>
    <t>Устенова О.</t>
  </si>
  <si>
    <t>Туризм және өлкетану негіздері. Оқу құралы.</t>
  </si>
  <si>
    <t>Туристік кешендерде қызмет көрсету. Оқу құралы.</t>
  </si>
  <si>
    <t>Культура, искусство и дизайн</t>
  </si>
  <si>
    <t>№ 542- 176</t>
  </si>
  <si>
    <t>Ағаш шебері. Оқулық.</t>
  </si>
  <si>
    <t>Дүрманов Б., Асанбаева Р.</t>
  </si>
  <si>
    <t>216 (3 п.л. цв.)</t>
  </si>
  <si>
    <t>Бейнелеу сауаттылығының негіздері (станокты кескіндеме техникасы және технологиясы). Оқулық.</t>
  </si>
  <si>
    <t>Дизайнерге арналған практикум.</t>
  </si>
  <si>
    <t>Дизайнерге арналған сөздік анықтама. 2-басылым.</t>
  </si>
  <si>
    <t>№ 542 -42</t>
  </si>
  <si>
    <t>Шегебаев П.</t>
  </si>
  <si>
    <t>Культурология. Учебник. 3-е издание.</t>
  </si>
  <si>
    <t>Каракузова Ж.</t>
  </si>
  <si>
    <t>Қазақ халқының ән өнері. Оқу құралы.</t>
  </si>
  <si>
    <t>Қожахметұлы Е.</t>
  </si>
  <si>
    <t>Қазақтың материалдық мәдениеті. Оқу құралы.</t>
  </si>
  <si>
    <t>№ 542 - 73</t>
  </si>
  <si>
    <t>Тілеубекұлы Т.</t>
  </si>
  <si>
    <t>Нағымұлы Ш.</t>
  </si>
  <si>
    <t>Народные ремесла. Учебное пособие.</t>
  </si>
  <si>
    <t>Ізім Т.</t>
  </si>
  <si>
    <t>Сабан талынан жасалған көркем бұйымдар. Оқу-әдістемелік құрал.</t>
  </si>
  <si>
    <t>Специальное рисование. Учебник. 2-е изд.</t>
  </si>
  <si>
    <t>Технология и техника графики. Учебное пособие.</t>
  </si>
  <si>
    <t>№ 542 - 165</t>
  </si>
  <si>
    <t>Технология и техника скульптуры. Учебное пособие.</t>
  </si>
  <si>
    <t>Ұлттық саз аспаптарын жасау технологиясы. Оқулық.</t>
  </si>
  <si>
    <t>Парикмахерское дело и визаж</t>
  </si>
  <si>
    <t>Моделирование и художественное оформление прически. Учебное пособие.</t>
  </si>
  <si>
    <t>168 (4 п.л. цв.)</t>
  </si>
  <si>
    <t>Технология парикмахерских работ. Учебное пособие.</t>
  </si>
  <si>
    <t>Швейное производство</t>
  </si>
  <si>
    <t>Әйелдер және балалар киімдерін дайындау технологиясы. Оқулық.</t>
  </si>
  <si>
    <t>№ 542 - 41</t>
  </si>
  <si>
    <t>Былғары және тері технологиясы. Оқулық.</t>
  </si>
  <si>
    <t>Киім дайындау технологиясы (Сәнгер-құрастырушыларға арналған). Оқу құралы. 2-басылым.</t>
  </si>
  <si>
    <t>Киімді конструкциялау. Оқулық. 2-басылым.</t>
  </si>
  <si>
    <t>Киімді модельдеу және көркемдік безендіру. Оқулық.</t>
  </si>
  <si>
    <t>160 (6 п.л. цв.)</t>
  </si>
  <si>
    <t>Чернова Е.Н.</t>
  </si>
  <si>
    <t>208 (5 п.л. цв.)</t>
  </si>
  <si>
    <t>Қазақтың ұлттық киімдері. Каталог-оқулық.</t>
  </si>
  <si>
    <t>Асанова С.</t>
  </si>
  <si>
    <t>152 (цветная)</t>
  </si>
  <si>
    <t>Моделирование и художественное оформление одежды. Учебник. 2-е изд.</t>
  </si>
  <si>
    <t>184 (6 п.л. цв.)</t>
  </si>
  <si>
    <t>Словарь-справочник швейника. Учебное пособие. 2-е изд.</t>
  </si>
  <si>
    <t>Справочник портного-универсала. Учебное пособие.</t>
  </si>
  <si>
    <t>Технология изготовления одежды. Учебное пособие. 2-ое издание.</t>
  </si>
  <si>
    <t>Технология сборки изделий из кожи. Учебник.</t>
  </si>
  <si>
    <t>№ 542-10</t>
  </si>
  <si>
    <t>Тігін бұйымдарының технологиясы: Зертханалық жұмыстар.</t>
  </si>
  <si>
    <t>Тігін өндірісінің жабдықтары. Оқулық. 2-басылым.</t>
  </si>
  <si>
    <t>Тігін өндірісінің технологиясы. Оқулық. 2-басылым.</t>
  </si>
  <si>
    <t>Дүрманов Б., Өтешова Х., Байділдаева Г., Сұлтанова А.</t>
  </si>
  <si>
    <t>Ғалиева Н., Вовченко Л., Шмидт Н., Жұмалиева К., Жиналеева Д.</t>
  </si>
  <si>
    <t>№ 542 - 34</t>
  </si>
  <si>
    <t>Ұлттық киімдерді жобалау және тігу технологиясы. Оқулық. 2-басылым.</t>
  </si>
  <si>
    <t>№ 542 - 116</t>
  </si>
  <si>
    <t>Пищевая промышленность</t>
  </si>
  <si>
    <t>№ 542 -125</t>
  </si>
  <si>
    <t>№ 542 - 282</t>
  </si>
  <si>
    <t>№ 542-11</t>
  </si>
  <si>
    <t>Биохимия мяса и мясных продуктов. Учебное пособие.</t>
  </si>
  <si>
    <t>№ 542- 85</t>
  </si>
  <si>
    <t>Есиркеп Г.</t>
  </si>
  <si>
    <t>140 (1п.л. цв.)</t>
  </si>
  <si>
    <t>Қоғамдық тағам өнімдерін өндіру технологиясы (зертханалық жұмыстар). Оқу құралы. 2-басылым.</t>
  </si>
  <si>
    <t>№ 542 - 118</t>
  </si>
  <si>
    <t>Оборудование предприятий молочного производства. Учебное пособие.</t>
  </si>
  <si>
    <t>№ 542 - 90</t>
  </si>
  <si>
    <t>Оборудование предприятий хлебопекарного производства. Учебное пособие.</t>
  </si>
  <si>
    <t>542-71</t>
  </si>
  <si>
    <t>100 (1 п.л. цв.)</t>
  </si>
  <si>
    <t>136 (4 п.л. цв.)</t>
  </si>
  <si>
    <t>Есіркеп Г.</t>
  </si>
  <si>
    <t>Самсаев И., Оспанова Н., Грицюк Н., Попович Н.</t>
  </si>
  <si>
    <t>№ 542 - 10</t>
  </si>
  <si>
    <t>№ 542 - 6</t>
  </si>
  <si>
    <t>Тамақ өнімдерін тану. Оқулық.</t>
  </si>
  <si>
    <t>№ 542 - 4</t>
  </si>
  <si>
    <t>№ 542 -5</t>
  </si>
  <si>
    <t>Технология переработки мяса и мясных продуктов. Учебное пособие.</t>
  </si>
  <si>
    <t>8/542</t>
  </si>
  <si>
    <t>Технохимический контроль и основы стандартизации. Учебно-методическое пособие.</t>
  </si>
  <si>
    <t>Товароведение пищевых продуктов (сборник тестов). Учебное пособие. 2-е изд.</t>
  </si>
  <si>
    <t>№ 542 - 119</t>
  </si>
  <si>
    <t>Медицина и охрана здоровья</t>
  </si>
  <si>
    <t>Ақмырзаев М.</t>
  </si>
  <si>
    <t>Валеология. Оқулық.</t>
  </si>
  <si>
    <t>Генетика. Практикум.</t>
  </si>
  <si>
    <t>Бегімқұл Б.</t>
  </si>
  <si>
    <t>Жалпы хирургия. Оқулық. 2-басылым.</t>
  </si>
  <si>
    <t>Әбдірахманов Е.</t>
  </si>
  <si>
    <t>Жұқпалы ауру қоздырғыштары. Оқу құралы.</t>
  </si>
  <si>
    <t>Қайым Қ.</t>
  </si>
  <si>
    <t>Здоровое поколение - здоровая нация! (учебно-метод. пос. по пред. "Валеология").</t>
  </si>
  <si>
    <t>Медициналық генетика негіздері. Оқулық.</t>
  </si>
  <si>
    <t>Мейірбике ісі  негіздері (жеке әлеуметтік топтардың науқастарына мейірбикелік күтім). Оқу құралы.</t>
  </si>
  <si>
    <t>каз.яз. рус.яз</t>
  </si>
  <si>
    <t>Мейірбике ісінің негіздері. Оқулық.</t>
  </si>
  <si>
    <t>№ 542 - 130</t>
  </si>
  <si>
    <t>№ 542- 66</t>
  </si>
  <si>
    <t>Экология, охрана труда и техника безопасности</t>
  </si>
  <si>
    <t>Әбдіров А.</t>
  </si>
  <si>
    <t>Түменбаева Н.</t>
  </si>
  <si>
    <t>Охрана и рациональное использование природных ресурсов. Учебник. 2-е изд.</t>
  </si>
  <si>
    <t>Эбель А.</t>
  </si>
  <si>
    <t>Охрана почвы. Учебник. 2-е изд.</t>
  </si>
  <si>
    <t>Акбасова А., Дуамбеков М., Саинова Г.</t>
  </si>
  <si>
    <t>Охрана труда. Учебное пособие. 2-е издание.</t>
  </si>
  <si>
    <t>Дуамбеков М.</t>
  </si>
  <si>
    <t>Сельское и лесное хозяйство</t>
  </si>
  <si>
    <t>Аграрный маркетинг. Учебное пособие.</t>
  </si>
  <si>
    <t>№ 542- 125</t>
  </si>
  <si>
    <t>Агробизнес. Оқу құралы.</t>
  </si>
  <si>
    <t>Ертазин Х.</t>
  </si>
  <si>
    <t>Агрономия негiздерi. Оқулық. 2-басылым.</t>
  </si>
  <si>
    <t>Ауыл шаруашылығы техникасының орысша-қазақша сөздігі. Русско-казахский словарь с/х техники.</t>
  </si>
  <si>
    <t>Каз-русс.</t>
  </si>
  <si>
    <t>Ветеринария негіздері. Оқулық 2-басылым.</t>
  </si>
  <si>
    <t>№ 542 - 75</t>
  </si>
  <si>
    <t>160 (1п.л. цв.)</t>
  </si>
  <si>
    <t>Жеміс, көкөніс шаруашылығы. Практикум.</t>
  </si>
  <si>
    <t>192 (5 п.л. цв.)</t>
  </si>
  <si>
    <t>№ 542 - 33</t>
  </si>
  <si>
    <t>Зоотехния. Учебное пособие.</t>
  </si>
  <si>
    <t>Кормопроизводство. Практикум.</t>
  </si>
  <si>
    <t>№ 542 - 22</t>
  </si>
  <si>
    <t>Қой шаруашылығының технологиясы. Оқулық. 2-басылым.</t>
  </si>
  <si>
    <t>Сәбденов Қ.</t>
  </si>
  <si>
    <t>Бозымов Қ., Есенғалиев Қ., Дурткаринов Е.</t>
  </si>
  <si>
    <t>Әлібаев Е., Ермұхан Б.</t>
  </si>
  <si>
    <t>Жолшыбек Т.</t>
  </si>
  <si>
    <t>Орман шаруашылығын механикаландыру. Оқулық. 2-басылым.</t>
  </si>
  <si>
    <t>127/ 542</t>
  </si>
  <si>
    <t>Өсімдік қорғау. Оқу құралы.</t>
  </si>
  <si>
    <t>256 (6 п.л. цв.)</t>
  </si>
  <si>
    <t>Өсімдік қорғау. Оқулық.</t>
  </si>
  <si>
    <t>Ашықбаев Н., Дуйсембеков Б., Агибаев А., Карбозова Р.</t>
  </si>
  <si>
    <t>Өсімдіктер селекциясы және тұқым шаруашылығы негіздері. Оқулық. 2-басылым.</t>
  </si>
  <si>
    <t>344 (3 п.л. цв.)</t>
  </si>
  <si>
    <t>Искаков С.</t>
  </si>
  <si>
    <t>Технология производства продуктов переработки зерна. Учебное пособие. 2-ое издание.</t>
  </si>
  <si>
    <t>Фермер анықтамалығы. Оқу құралы.</t>
  </si>
  <si>
    <t>Геодезия и горное дело</t>
  </si>
  <si>
    <t>№ 542 - 95</t>
  </si>
  <si>
    <t>Гидравлика. Оқу құралы.</t>
  </si>
  <si>
    <t>№ 542 - 97</t>
  </si>
  <si>
    <t>Гидрогеология. Учебник.</t>
  </si>
  <si>
    <t>Бакирова С.</t>
  </si>
  <si>
    <t>Бурмистров А.</t>
  </si>
  <si>
    <t>Горные машины. Учебник.</t>
  </si>
  <si>
    <t>№ 542 - 7</t>
  </si>
  <si>
    <t>Шамшиден Әбдiраман</t>
  </si>
  <si>
    <t>Кристаллография, минералогия и петрография. Учебник.</t>
  </si>
  <si>
    <t>Лабораторные методы исследования минерального сырья. Учебное пособие.</t>
  </si>
  <si>
    <t>Маркшейдерлік іс. Оқулық.</t>
  </si>
  <si>
    <t>Основы гидравлики и гидрометрии. Учебное пособие.</t>
  </si>
  <si>
    <t>Основы инженерного дела (конструкция и методы расчета). Учебник.</t>
  </si>
  <si>
    <t>Байнатов Ж.</t>
  </si>
  <si>
    <t>Пайдалы қазбалар. Оқулық.</t>
  </si>
  <si>
    <t>Прикладная геодезия. Учебник. 2-е изд.</t>
  </si>
  <si>
    <t>Игильманов А., Игильманов Т.</t>
  </si>
  <si>
    <t>Толковый горно-технологический словарь. Тау-кен технологиялық түсіндірме сөздігі.</t>
  </si>
  <si>
    <t>Химия технологиясының аппараттары және процестері (әдістемелік ңүсқау). Оқу құралы.</t>
  </si>
  <si>
    <t>Нефтегазовое производство</t>
  </si>
  <si>
    <t>Бу және газ турбиналары мен компрессорлар. Оқулық.</t>
  </si>
  <si>
    <t>№ 542 - 65</t>
  </si>
  <si>
    <t>Бурение нефтяных и газовых скважин. Учебное пособие.</t>
  </si>
  <si>
    <t>Буровые станки. Учебник.</t>
  </si>
  <si>
    <t>Клюжев Ю.</t>
  </si>
  <si>
    <t>№ 542 - 13</t>
  </si>
  <si>
    <t>Горюче-смазочные материалы. Лабораторный практикум.</t>
  </si>
  <si>
    <t>542-136</t>
  </si>
  <si>
    <t>Добыча нефти и газа. Учебное пособие.</t>
  </si>
  <si>
    <t>№ 542 - 136</t>
  </si>
  <si>
    <t>Қазақстанның мұнай-газды аймақтарының геологиясы. Оқулық.</t>
  </si>
  <si>
    <t>№ 542 -96</t>
  </si>
  <si>
    <t>Мұнай және газды өндіру техникасы мен технологиясы. Оқулық.</t>
  </si>
  <si>
    <t>Мұнай кәсіпшілік машиналары мен механизмдері. Оқулық.</t>
  </si>
  <si>
    <t>Сақтағанова М.</t>
  </si>
  <si>
    <t>Мұнай мен газды өңдеудің химиясы мен  технологиясы. Оқу құралы.</t>
  </si>
  <si>
    <t>Мерғалиева А.</t>
  </si>
  <si>
    <t>Оборудование заводов по переработке нефти и газа (сборников тестов).</t>
  </si>
  <si>
    <t>Конюхова Г.М.</t>
  </si>
  <si>
    <t>Основы нефтегазового дела. Учебник. 2-е изд.</t>
  </si>
  <si>
    <t>Разработка нефтяных и газовых месторождений. Учебное пособие.</t>
  </si>
  <si>
    <t>Мусина З.</t>
  </si>
  <si>
    <t>Рудничная автоматика и телемеханика. Учебник.</t>
  </si>
  <si>
    <t>Сбор и промысловая подготовка нефти и газа. Учебник.</t>
  </si>
  <si>
    <t>Ермеков М.</t>
  </si>
  <si>
    <t>Техническое обслуживание, ремонт и монтаж бурового и нефтепромыслового оборудования. Учебное пособие.</t>
  </si>
  <si>
    <t>Электроника, энергетика и связь</t>
  </si>
  <si>
    <t>Организация и технология ремонта линий электропередач и электрооборудования. Справочник.</t>
  </si>
  <si>
    <t>Яшков В.</t>
  </si>
  <si>
    <t>Основы термодинамики и теплотехники. Учебник.</t>
  </si>
  <si>
    <t>Русско-казахский, казахско-русский терминологический словарь по теплотехнике. Орысша-қазақша, қазақша-орысша жылутехникалық  терминологиялық  сөздік.</t>
  </si>
  <si>
    <t>№ 542 - 108</t>
  </si>
  <si>
    <t>Электромонтер по эксплуатации и ремонту электроустановок. Учебное пособие.</t>
  </si>
  <si>
    <t>Айтимов А., Катаев Е.</t>
  </si>
  <si>
    <t>№ 542 -107</t>
  </si>
  <si>
    <t>Технологические машины и оборудование</t>
  </si>
  <si>
    <t>Справочник техника-механика: монтаж, техническое обслуживание и ремонт холодильно-компрессорных машин и установок. Учебное пособие.</t>
  </si>
  <si>
    <t>Холодильные машины и системы кондиционирования воздуха. Учебное пособие.</t>
  </si>
  <si>
    <t>Шалбаев К. и другие</t>
  </si>
  <si>
    <t>Электр машиналары. Оқулық.</t>
  </si>
  <si>
    <t>№542 -100</t>
  </si>
  <si>
    <t>Строительство и архитектура</t>
  </si>
  <si>
    <t>Благоустройство городов. Учебное  пособие.</t>
  </si>
  <si>
    <t>№542 - 43</t>
  </si>
  <si>
    <t>Разақов Н.</t>
  </si>
  <si>
    <t>Конструкции зданий и сооружений на железнодорожном транспорте. Учебник.</t>
  </si>
  <si>
    <t>Конструкциялық материалдар технологиясы. Зертханалық жұмыстар.</t>
  </si>
  <si>
    <t>Омаров Ә.</t>
  </si>
  <si>
    <t>Қалаларды көркейту. Оқу құралы.</t>
  </si>
  <si>
    <t>Құрылыс материалдары (зертханалық-практикалық жұмыстар). Оқу құралы. 2-басылым.</t>
  </si>
  <si>
    <t>Машины и оборудование в жилищно-коммунальных хозяйствах.</t>
  </si>
  <si>
    <t>№ 542 - 62</t>
  </si>
  <si>
    <t>Строительные материалы (лабораторно-практические работы). Учебное пособие. 2-е изд.</t>
  </si>
  <si>
    <t>Хамзин С., Абдушкуров Ф.</t>
  </si>
  <si>
    <t>Транспорт</t>
  </si>
  <si>
    <t>Автокөлік козғалтқышының теориясы мен құрылысы. Оқу құралы.</t>
  </si>
  <si>
    <t>Алиев Б.</t>
  </si>
  <si>
    <t>Автомобильдердің құрылысы және пайдаланылуы. Оқулық. 3-басылым.</t>
  </si>
  <si>
    <t>№ 542 -  27</t>
  </si>
  <si>
    <t>Жол қозғалысын ұйымдастыру техникалық құралдары. Оқулық.</t>
  </si>
  <si>
    <t>Машина жасау өндірісінің технологиясы. Оқулық.</t>
  </si>
  <si>
    <t>Мендебаев Т., Габдуллина А.</t>
  </si>
  <si>
    <t>Основы управления автомобилем и безопасность движения. Учебное пособие. 2-е издание.</t>
  </si>
  <si>
    <t>Специальный курс по вождению автомобиля. 3-е издание.</t>
  </si>
  <si>
    <t>Арпабеков М., Баубек А.</t>
  </si>
  <si>
    <t>Техническая эксплуатация автомобильного транспорта и безопасность движения. Учебное пособие.</t>
  </si>
  <si>
    <t>№ 542 - 50</t>
  </si>
  <si>
    <t>Трактор мен автомобиль теориясының негіздері. Оқулық. 2-басылым.</t>
  </si>
  <si>
    <t>Бектасов Б.</t>
  </si>
  <si>
    <t>Тракторшының анықтамалығы. Оқулық. 2-басылым.</t>
  </si>
  <si>
    <t>Токарное дело и металлообработка</t>
  </si>
  <si>
    <t>Газоэлектросварщик (методика преподавания специальной технологии). 2-е изд.</t>
  </si>
  <si>
    <t>Лабораторный практикум по профессии 2916001 - Газоэлектросварщик. Учебное пособие. 2-е изд.</t>
  </si>
  <si>
    <t>Сулейменова Р.З.</t>
  </si>
  <si>
    <t>Тетерина Г.С.</t>
  </si>
  <si>
    <t>Материалтану (электрматериалтану негіздерімен). Оқу құралы. 2-басылым.</t>
  </si>
  <si>
    <t>Клюжев Ю.В.</t>
  </si>
  <si>
    <t>Расчет и проектирование сварных конструкций. Учебник. 2-е изд.</t>
  </si>
  <si>
    <t>Сборник типовых учебных программ по специальности 2916001-Газоэлектросварщик. 2-е изд.</t>
  </si>
  <si>
    <t>Техникалық механика негіздері. Оқу құралы. 2-бас., өңд.</t>
  </si>
  <si>
    <t>Техническая механика. Расчеты устройств. Учебное пособие. 2-е изд., перераб.</t>
  </si>
  <si>
    <t>№ 542 -24</t>
  </si>
  <si>
    <t>Токарное дело. Практикум.</t>
  </si>
  <si>
    <t>Электрогазосварщик: Толковый словарь терминов.</t>
  </si>
  <si>
    <t>Бухгалтерлік есеп негіздері. Оқу-зертханалық практикум.</t>
  </si>
  <si>
    <t>Бекбергенов Ә.</t>
  </si>
  <si>
    <t>Мусанов Ә.</t>
  </si>
  <si>
    <r>
      <t xml:space="preserve">Доставка осуществляется </t>
    </r>
    <r>
      <rPr>
        <b/>
        <u val="single"/>
        <sz val="14"/>
        <color indexed="10"/>
        <rFont val="Times New Roman"/>
        <family val="1"/>
      </rPr>
      <t>за счет покупателя</t>
    </r>
    <r>
      <rPr>
        <b/>
        <sz val="14"/>
        <rFont val="Times New Roman"/>
        <family val="1"/>
      </rPr>
      <t xml:space="preserve"> следующими способами:</t>
    </r>
  </si>
  <si>
    <t>Баубек А., Арпабеков М.</t>
  </si>
  <si>
    <t>Рябинина Г., Ашикбаев Н.</t>
  </si>
  <si>
    <t>Әрінов Қ., Нағымтаев А.,  Ысқақов М., Серікпаев Н., Жұмағұлов И.</t>
  </si>
  <si>
    <t>Өндірістік оқыту шебері (ауылшаруашылық техникасы). Оқу құралы. 2-басылым.</t>
  </si>
  <si>
    <t>Өстеміров К., Бекболғанов Е., Әліпбеков Н.</t>
  </si>
  <si>
    <t>Алиев Б., Өстеміров К., Мамедалиева Г.</t>
  </si>
  <si>
    <t>Жаңабаев Қ., Арыстаңғұлов С.</t>
  </si>
  <si>
    <t xml:space="preserve">Агрономия негіздері. Оқулық. 2-басылым.  </t>
  </si>
  <si>
    <t>Айғараева Ғ.</t>
  </si>
  <si>
    <t xml:space="preserve">Охрана труда и техника безопасности. Учебное пособие. 3-е изд. </t>
  </si>
  <si>
    <t>Нұржасарова М., Кучарбаева К., Рүстемова А.</t>
  </si>
  <si>
    <t>Статистика (экономика, бухгалтерлік есеп, аудит). Оқу құралы.</t>
  </si>
  <si>
    <t>Исин Д.</t>
  </si>
  <si>
    <t>Ерғарин М., Бақытжанов И.</t>
  </si>
  <si>
    <t>Яшный В., Боканова А.</t>
  </si>
  <si>
    <t>Архивоведение. Учебное пособие.</t>
  </si>
  <si>
    <t>Технические средства регулирования дорожного движения. Учебник.</t>
  </si>
  <si>
    <t>новинка</t>
  </si>
  <si>
    <t>Макарова Н.</t>
  </si>
  <si>
    <t>Янчина Х., Сеитова Н., Абишева А., Асанова А.</t>
  </si>
  <si>
    <t>Захарченко И.</t>
  </si>
  <si>
    <t>Самсаев И.,  Оспанова Н., Журавлева Р., Коровникова В., Ниретина Н.,  Шухоренко М.</t>
  </si>
  <si>
    <t xml:space="preserve">Сопбеков Ж., Тастанбекова К. </t>
  </si>
  <si>
    <t>Нұрғызарынов А., Шілдебаев Ж.</t>
  </si>
  <si>
    <t xml:space="preserve">Технология разработки программного обеспечения. Учебник. 3-е изд. доп., перераб. </t>
  </si>
  <si>
    <t>Яворский В., Томилова Н.</t>
  </si>
  <si>
    <t>Қазақстан тарихы: тірек конспектілер, кестелер, сызбалар, тестілер, тапсырмалар (оқушыларды ҰБТ-ға дайындау құралы)</t>
  </si>
  <si>
    <t>Основы безопасности жизнедеятельности. Учебник. 2-е изд.</t>
  </si>
  <si>
    <t>Ордабаев А., Сериков А.</t>
  </si>
  <si>
    <t>Габдуалиев М.</t>
  </si>
  <si>
    <t>Жунусов Е.</t>
  </si>
  <si>
    <t>С.Нұрқасымова</t>
  </si>
  <si>
    <t>Современный русский язык.(Орфография и пунктуация). Учебное пособие. 2-е изд.</t>
  </si>
  <si>
    <t>Дәулетбаева Н. , Сыздықова А.</t>
  </si>
  <si>
    <t>Менеджмент негіздері (тест тапсырмаларының жинағы). Оқу құралы. 2-басылым.</t>
  </si>
  <si>
    <t>Жәкенова Б., Тәмпішева Қ., Слатова Ж.</t>
  </si>
  <si>
    <t xml:space="preserve">Ильина Н., Нургалиева Р. </t>
  </si>
  <si>
    <t>Іскерлік қазақ тілі. Оқу құралы. 3-басылым.</t>
  </si>
  <si>
    <t>Алгоритмдеу және бағдарламалау негіздері (есептер жинағы). Оқу құралы.</t>
  </si>
  <si>
    <t>Мектепке дейінгі педагогика. Оқулық. 3-басылым, өңд.</t>
  </si>
  <si>
    <t>Жұмабекова Ф.</t>
  </si>
  <si>
    <t>Боровик Т.</t>
  </si>
  <si>
    <t>Сварка и резка металлов. Учебник. 2-е изд., доп. и перераб.</t>
  </si>
  <si>
    <t>Сарсенбаева Д.</t>
  </si>
  <si>
    <t>Ибатов М., Кабикенов С.</t>
  </si>
  <si>
    <t>Автомеханик. Учебное пособие. 2-е изд., доп. и перераб.</t>
  </si>
  <si>
    <t>Троценко Е.</t>
  </si>
  <si>
    <t>Джанузакова А.</t>
  </si>
  <si>
    <t>Сагындыкова Н.</t>
  </si>
  <si>
    <t>Мейір Ж., Оразалиев Б.</t>
  </si>
  <si>
    <t>Сейтенов К.</t>
  </si>
  <si>
    <t>Амерханова Ш.</t>
  </si>
  <si>
    <t>Жұмабаев Е.</t>
  </si>
  <si>
    <t>Хмырова Е.</t>
  </si>
  <si>
    <t>Техникалық термодинамика. Формулалардың қысқаша жинағы.  Неміс тілінен аударылған</t>
  </si>
  <si>
    <t>Кретцшмар Ганс-Иоахим, Крафт Инго.</t>
  </si>
  <si>
    <t xml:space="preserve">Цербе Гюнтер, Вильгельмс Гернот </t>
  </si>
  <si>
    <t xml:space="preserve">Аманжарова Г., Тусупбекова А. </t>
  </si>
  <si>
    <t>Қалыбеков Т., Мейірбеков Е.</t>
  </si>
  <si>
    <t>Джантурина К., Дюсекеева Б.</t>
  </si>
  <si>
    <t>Скрипникова Л.</t>
  </si>
  <si>
    <t>Бизақова Ф., Мамашбаева Ш.</t>
  </si>
  <si>
    <t>Гедевани Р., Бурнашов В.</t>
  </si>
  <si>
    <t>Наточина Т.</t>
  </si>
  <si>
    <t>Успанова А.</t>
  </si>
  <si>
    <t>Асанова А.</t>
  </si>
  <si>
    <t>Комбарова А., Камзина А.</t>
  </si>
  <si>
    <t>Кабылова Н., Досполинова Ш., Абайханова Д.</t>
  </si>
  <si>
    <t>Назаренко Е.</t>
  </si>
  <si>
    <t>Цай Д.</t>
  </si>
  <si>
    <t>Семенюк О.</t>
  </si>
  <si>
    <t>Жакупова Д.</t>
  </si>
  <si>
    <t>Устенова Т.</t>
  </si>
  <si>
    <t>Қаржаубаева С., Амандықова Д.</t>
  </si>
  <si>
    <t>Лошкарева О.</t>
  </si>
  <si>
    <t xml:space="preserve">Захарченко И., Бебешко Н. </t>
  </si>
  <si>
    <t>Асамбаев А.</t>
  </si>
  <si>
    <t>Алгазинов Н.</t>
  </si>
  <si>
    <t>Жылысбаева Р., Орынбаева Ж.</t>
  </si>
  <si>
    <t>Алимарданова М., Хакимова Р.</t>
  </si>
  <si>
    <t>Толстова Л.</t>
  </si>
  <si>
    <t>Омарова К.</t>
  </si>
  <si>
    <t>Кондратенко Л., Есетова А.</t>
  </si>
  <si>
    <t>Дүрмекбаева Ш., Мемешов С.</t>
  </si>
  <si>
    <t>Шуленбаева Ф., Рустембаев Б., Касенов К.</t>
  </si>
  <si>
    <t>Жетпісбай Ж., Бекжан Р.</t>
  </si>
  <si>
    <t>Илюхин Г., Рябинина Г.</t>
  </si>
  <si>
    <t>Нұржанова А.</t>
  </si>
  <si>
    <t>Дубровская Э., Сагандыкова Ж., Риженко Е., Абикенова А., Балгужинова Ж.</t>
  </si>
  <si>
    <t>Бейсенбаев О., Мамытов К.</t>
  </si>
  <si>
    <t>Яринен Л.</t>
  </si>
  <si>
    <t>Портнов В., Юров М.</t>
  </si>
  <si>
    <t>Умралиев Б.</t>
  </si>
  <si>
    <t>Бекалай Н.</t>
  </si>
  <si>
    <t>Тлеуов А.</t>
  </si>
  <si>
    <t>Бақытжанов И., Иманқұлов А.</t>
  </si>
  <si>
    <t>Қосыбаев Қ.</t>
  </si>
  <si>
    <t>Кукарин В.</t>
  </si>
  <si>
    <t>Исаханов М., Өмірзақов Ш.</t>
  </si>
  <si>
    <t>Хамзин С.</t>
  </si>
  <si>
    <t>Абдигалиев М., Мырзашев С., Шотан С.</t>
  </si>
  <si>
    <t>Сахи Д., Заицев Ю., Дуамбеков М., Хуснутдинов Р.</t>
  </si>
  <si>
    <t>Малыбаев С., Балгабеков Т.</t>
  </si>
  <si>
    <t>Кочин Н.</t>
  </si>
  <si>
    <t>Хмеленко В.</t>
  </si>
  <si>
    <t>Әліпбеков Н., Тоқтыбаев А., Шағырбаева Ж.</t>
  </si>
  <si>
    <t>Мараховская О., Тәжімұрат О.</t>
  </si>
  <si>
    <t>Қалимұқашева Б.</t>
  </si>
  <si>
    <t>Нысанова К., Джабашева Н., Тукешева К.</t>
  </si>
  <si>
    <t>Жовниренко И.</t>
  </si>
  <si>
    <t>Макарова Н., Сушина С.</t>
  </si>
  <si>
    <t>Плетухова Л.</t>
  </si>
  <si>
    <t>Айдарова З., Дирксен Л.</t>
  </si>
  <si>
    <t>Кучарбаева К., Амреева Т., Чмекеева Г.</t>
  </si>
  <si>
    <t>Күзембаев Қ., Күзембаева Г.</t>
  </si>
  <si>
    <t>Григорьева И.</t>
  </si>
  <si>
    <t>Алшынбай М., Момынбаев Б.</t>
  </si>
  <si>
    <t>Хамзин С., Әбдішүкір Ф.</t>
  </si>
  <si>
    <t>Лапенко Н.</t>
  </si>
  <si>
    <t xml:space="preserve">Техническая термодинамика. Теоретические основы и практическое применение: учебник/ Пер. с немецкого языка. </t>
  </si>
  <si>
    <t>Серия "Высшее образование"</t>
  </si>
  <si>
    <t>1. Посылками через филиалы АО "Казпочта" (до ближайшего почтового отделения клиента)</t>
  </si>
  <si>
    <t>2. Багажным отделением (до багажного отделения вокзала станции назначения)</t>
  </si>
  <si>
    <t>3. Самовывозом</t>
  </si>
  <si>
    <t>Нуржасарова М., Рыскулова Б., Тургумбаева Х.</t>
  </si>
  <si>
    <t>Бартенев И., Боченин В., Чернова С.</t>
  </si>
  <si>
    <t>Психология (мектепке дейінгі кезең). Оқу құралы.</t>
  </si>
  <si>
    <t>Шегебаев П., Елеманова С.</t>
  </si>
  <si>
    <t>Қозыбай А., Жексенбиева Н.</t>
  </si>
  <si>
    <t>Антика әдебиеті. Оқу құралы.</t>
  </si>
  <si>
    <t>Самұратова Т.К.</t>
  </si>
  <si>
    <t>Байкенжеева А.Т.</t>
  </si>
  <si>
    <t>Аналитикалық химия. Оқулық.</t>
  </si>
  <si>
    <t>Бексултанова Р.Т.</t>
  </si>
  <si>
    <t>Гражданское процессуальное право Республики Казахстан. Казусная технология.</t>
  </si>
  <si>
    <t>Даму психологиясы (теориялық және практикалық курс). Оқу құралы.</t>
  </si>
  <si>
    <t>Жаңартылатын энергия көздерінің жүйелері: Оқулық.</t>
  </si>
  <si>
    <t>Ф. Куашнинг; неміс тілінен аударма</t>
  </si>
  <si>
    <t>Бижан Ж.Қ.</t>
  </si>
  <si>
    <t>Спектор М.Д.</t>
  </si>
  <si>
    <t>Алшинбаева Г.У.</t>
  </si>
  <si>
    <t>Информационная поддержка принятия инвестиционного решения в условиях риска.</t>
  </si>
  <si>
    <t>Артықбаев Ж.О.</t>
  </si>
  <si>
    <t>Ермағанбетов Қ.Т.</t>
  </si>
  <si>
    <t>Кәкішұлы Т.</t>
  </si>
  <si>
    <t>Тоқсамбаева А.О.</t>
  </si>
  <si>
    <t>Қазақ хандығы дәуіріндегі әдебиет: Оқу құралы.</t>
  </si>
  <si>
    <t>Қазақстан тарихы. Оқулық "Жоғары білім" сериясы.</t>
  </si>
  <si>
    <t>Сарсенбаев Т.Е.</t>
  </si>
  <si>
    <t>Можаев Н.И.Серікпаев Н.А.</t>
  </si>
  <si>
    <t>Мутанов Г.М.</t>
  </si>
  <si>
    <t>Математическое моделирование бюджета.</t>
  </si>
  <si>
    <t>Методические основы ведения бухгалтерского учета на предприятиях и в организациях. Учебник.</t>
  </si>
  <si>
    <t>Гумаров Г.С.</t>
  </si>
  <si>
    <t>Муниципальное право Республики Казахстан. Учебное пособие.</t>
  </si>
  <si>
    <t>Мұнай және газ өндірудің техникасы мен технологиясы. Оқу құралы.</t>
  </si>
  <si>
    <t>Наследственное право Республики Казахстан.</t>
  </si>
  <si>
    <t>Донцов С.С.</t>
  </si>
  <si>
    <t>Основы Казахстанского права. Учебное пособие.</t>
  </si>
  <si>
    <t>Программирование урожаев сельскохозяйственных культур. Уч.пос. Серия "Высшая школа".</t>
  </si>
  <si>
    <t>Промышленная экология. Курс лекций. 2-е изд.</t>
  </si>
  <si>
    <t>Системы возобновляемых источников энергии. Учебник. Перевод с немецкого. Приложение CD.</t>
  </si>
  <si>
    <t>Судебная ветеринарно-санитарная экспертиза. Учебник.</t>
  </si>
  <si>
    <t>Судебно-почерковедческая экспертиза рукописей, выполненных на казахском языке. Учебник.</t>
  </si>
  <si>
    <t>Сызба геометрия мен инженерлік графика пәнін оқыту технологиясының негіздері. Оқу құралы.</t>
  </si>
  <si>
    <t>Сызба геометрия және инженерлік графика (инновациялық технология негізінде). Оқу құралы.</t>
  </si>
  <si>
    <t>Сергеева А.М.</t>
  </si>
  <si>
    <t>Тұрғындар географиясы: Оқу құралы.</t>
  </si>
  <si>
    <t>Физика (Механика тарауының есептер жинағы).</t>
  </si>
  <si>
    <t>Философия: Оқу құралы.</t>
  </si>
  <si>
    <t>Химия и технология переработки нефти и газа. Учебник.</t>
  </si>
  <si>
    <t>Экология және тұрақты даму. Оқұлық.</t>
  </si>
  <si>
    <t>Этнополитология. Учебное пособие.</t>
  </si>
  <si>
    <t>Н. Дулатбеков</t>
  </si>
  <si>
    <t>Бағдарламалау тілін оқыту негіздері. Оқу құралы.</t>
  </si>
  <si>
    <t>Хан Д.И.</t>
  </si>
  <si>
    <t>Тұрмашева Б.К., Берманова С.Т.</t>
  </si>
  <si>
    <t>Ш.Кубенова, А. Изтлеуова, С. Халжан, Қ. Айназаров</t>
  </si>
  <si>
    <t>Қыдырниязова А.Б.</t>
  </si>
  <si>
    <t>Мухамадиева Н.Қ.</t>
  </si>
  <si>
    <t>Казахская литература. Учебник-хрестоматия. Часть 1. 3-е издание.</t>
  </si>
  <si>
    <t>Казахская литература. Учебник-хрестоматия. Часть 2. 3-е издание.</t>
  </si>
  <si>
    <t>Қожабаева Х.Ш.</t>
  </si>
  <si>
    <t>Ақжанова А.К., Утегенова К.</t>
  </si>
  <si>
    <t>Кәсіби қазақ тілі (экономика, бух. есеп және аудит бойынша). Оқу құралы.</t>
  </si>
  <si>
    <t>Қазақ әдебиеті. 1-бөлім. Оқулық. 2-басылым.</t>
  </si>
  <si>
    <t>Қазақ әдебиеті. 2-бөлім. Оқулық. 2-басылым.</t>
  </si>
  <si>
    <t>Қазақ әдебиетін оқыту әдістемесі. Оқу құралы. 2-басылым.</t>
  </si>
  <si>
    <t>Қазақ әдебиетінің тарихы. Оқулық. 2-басылым.</t>
  </si>
  <si>
    <t>Русский язык. Учебное пособие.</t>
  </si>
  <si>
    <t>Урок русского языка в современном колледже: типы, структура, методика. Учебно-методическое пособие.</t>
  </si>
  <si>
    <t>Шетел әдебиеті тарихы. Оқулық.</t>
  </si>
  <si>
    <t>Шетел балалар әдебиеті. Оқулық.</t>
  </si>
  <si>
    <t>Рақымбекова Р., Абисалықова Р.</t>
  </si>
  <si>
    <t>Аударма теориясы мен тәжірибесі: Оқу құралы.</t>
  </si>
  <si>
    <t>Тұрдалиева Г.Ж.</t>
  </si>
  <si>
    <t>Мұхамеджанова Ұ.Ж.</t>
  </si>
  <si>
    <t>Жиенбаева Ш.О.</t>
  </si>
  <si>
    <t>Дәулетова К.Ш., Сүлейменова М.Н., Жайманова Л.А.</t>
  </si>
  <si>
    <t>Научно-исследовательская деятельность учащихся и студентов колледжа. Учебно-методическое пособие.</t>
  </si>
  <si>
    <t>Сәрсенбаева Д.Н.</t>
  </si>
  <si>
    <t>Токарлық іс. Оқу құралы.</t>
  </si>
  <si>
    <t>Сарсенбаева Д.Н., Аубакиров С.С.</t>
  </si>
  <si>
    <t>Токарное дело. Учебное пособие.</t>
  </si>
  <si>
    <t>Лексикология английского языка. Учебник.</t>
  </si>
  <si>
    <t>Қобланов Ж.Т.</t>
  </si>
  <si>
    <t>Мұхтарова Ш., Серова Л.Ф.,</t>
  </si>
  <si>
    <t>Шалқарова Г.И., Сатыбаева А.Т.</t>
  </si>
  <si>
    <t>Әбдіқалыков М.Н</t>
  </si>
  <si>
    <t>Темірешева А.Ж.</t>
  </si>
  <si>
    <t>Тіл біліміне кіріспе. Оқулық.</t>
  </si>
  <si>
    <t>Кыдырниязова А.Б., Карина Л.</t>
  </si>
  <si>
    <t>Қазақ тілінен жұмыс дәптері. Оқу құралы.</t>
  </si>
  <si>
    <t>Қазақ тілін оқыту әдістемесі (мемлекеттік тілде оқымайтын мектептерге арналған).</t>
  </si>
  <si>
    <t>Байсақалова Ұ.С.</t>
  </si>
  <si>
    <t>Ермакова В.И.</t>
  </si>
  <si>
    <t>Елтану (страноведение). ағылшын тілінде. Оқулық.</t>
  </si>
  <si>
    <t>Мейрамова С.А.</t>
  </si>
  <si>
    <t>Әлібаева Н.Ә., Ахметова Б.</t>
  </si>
  <si>
    <t>Неміс тілі (Ауызекі тілді дамыту). 2-басылым. Оқу құралы.</t>
  </si>
  <si>
    <t>Сарсекенова В.Ж.</t>
  </si>
  <si>
    <t>Өтебаева А.Х., Өтешова Р.К.</t>
  </si>
  <si>
    <t>Дартаев М.Ш.</t>
  </si>
  <si>
    <t>Автокөлік құрылымы. Оқулық.</t>
  </si>
  <si>
    <t>Скрынник С.Н., Рахманов Т.А</t>
  </si>
  <si>
    <t>Автомобильдер мен қозғалтқыштар теориясы. Оқулық. 2- басылым.</t>
  </si>
  <si>
    <t>Жүнісбеков П.Ж.</t>
  </si>
  <si>
    <t>Әліпбеков Н., Дүйсебаев Қ., Байниязов Ә</t>
  </si>
  <si>
    <t>Маркетинг және менеджмент негіздері. Оқулық. 2-басылым.</t>
  </si>
  <si>
    <t>Измерительные инструменты и основы метрологии. Учебник.</t>
  </si>
  <si>
    <t>Бейнелеу өнерін оқыту әдістемесі. Оқу құралы.</t>
  </si>
  <si>
    <t>Мұқашев М.С., Сейтімов А.Ғ.</t>
  </si>
  <si>
    <t>Мұсаева С.А., Бегалиев Т.Б.</t>
  </si>
  <si>
    <t>Иманғалиев Е.Н.</t>
  </si>
  <si>
    <t>Педагогика. Оқулық 2-басылым.</t>
  </si>
  <si>
    <t>Құрманалина Ш.Х., Ғалымова Ә.Ө.</t>
  </si>
  <si>
    <t>Кұрманалина Ш., Мұқанова Б., Ғалымова Ә., Ильясова Р.</t>
  </si>
  <si>
    <t>Раздыков С.З.</t>
  </si>
  <si>
    <t>Рахымбаева А.С.</t>
  </si>
  <si>
    <t>Ланглуа Ш.В., Сеньобос Ш.</t>
  </si>
  <si>
    <t>Астафьева М.В.</t>
  </si>
  <si>
    <t>Байжанова Г.О., Маймакова Г.А.</t>
  </si>
  <si>
    <t>Атеева Ө.Е.</t>
  </si>
  <si>
    <t>Нұрғалиева Т.У.</t>
  </si>
  <si>
    <t>Астафьева М.В., Астафьев А.Г.</t>
  </si>
  <si>
    <t>Еңбек кұқығы және әлеуметтік қамсыздандыру құқығы. Оқулық. 2-басылым.</t>
  </si>
  <si>
    <t>Григорьев В.И., Тоқтабаева Қ.У.</t>
  </si>
  <si>
    <t>Қазақстан Республикасының әкімшілік құқығы. Оқу құралы. 2-басылым.</t>
  </si>
  <si>
    <t>Қазақстан Республикасының әкімшілік құқығы. Оқулық.</t>
  </si>
  <si>
    <t>Қызылов М.А.</t>
  </si>
  <si>
    <t>Шәкенов А.О.</t>
  </si>
  <si>
    <t>Ынтықбаев М.К.</t>
  </si>
  <si>
    <t>Сарсембаев М.А.</t>
  </si>
  <si>
    <t>Сапарғалиев Ғ., Ибраева А.С.</t>
  </si>
  <si>
    <t>Основы государства и права. Учебное пособие.</t>
  </si>
  <si>
    <t>Бекишева А.К.</t>
  </si>
  <si>
    <t>Интыкбаев М.К.</t>
  </si>
  <si>
    <t>Основы правовой статистики. Учебное пособие.</t>
  </si>
  <si>
    <t>Сейілханов Е.Т.</t>
  </si>
  <si>
    <t>Сот ісін жүргізу. Оқу құралы. 2-басылым.</t>
  </si>
  <si>
    <t>Түсіпбеков Т.Т., Теңізбаева Г.С.</t>
  </si>
  <si>
    <t>Кәсіпорын экономикасы (әдістемелік құрал).</t>
  </si>
  <si>
    <t>Қаржы бойынша практикум. Оқу құралы.</t>
  </si>
  <si>
    <t>Молдахметова А.Б., Өтебаев М.</t>
  </si>
  <si>
    <t>Ходжаниязова Ж.Т.</t>
  </si>
  <si>
    <t>Основы экономики. Учебное пособие.</t>
  </si>
  <si>
    <t>Финансы, деньги и кредит. Практикум.</t>
  </si>
  <si>
    <t>Кожабергенова Г.С.</t>
  </si>
  <si>
    <t>Экономика и планирование. Учебное пособие.</t>
  </si>
  <si>
    <t>Маркетинг негіздері. Оқу құралы.</t>
  </si>
  <si>
    <t>Маркетинг негіздері. Оқулық.</t>
  </si>
  <si>
    <t>Джетписова А.Б.</t>
  </si>
  <si>
    <t>Тоңазыту-компрессорлы машиналар мен қондырғылар. Оқулық.</t>
  </si>
  <si>
    <t>Кукарин В.В, Мухамедиева Р.Д.</t>
  </si>
  <si>
    <t>Жәнібеков Ж., Дүрманов Б.</t>
  </si>
  <si>
    <t>Электрмонтер (2920001 өндіріс электржабдықтарын күту және жөндеу). Оқулық.</t>
  </si>
  <si>
    <t>Байнатов Ж.Б., Тулебаев К.Р.</t>
  </si>
  <si>
    <t>Материалы и компоненты электроники. Учебное пособие.</t>
  </si>
  <si>
    <t>Бақытжанов И.Б., Иманқұлов Э.Р.</t>
  </si>
  <si>
    <t>Геофизические методы разведки и исследования нефтяных и газовых месторождений. Учебник.</t>
  </si>
  <si>
    <t>Абдрахманов А.Б., Аскаров Н.К.</t>
  </si>
  <si>
    <t>Покрепин Г.В., Нугманов А.Б.</t>
  </si>
  <si>
    <t>Әбдрахманов Ә.Б. Асқаров Н.Қ.</t>
  </si>
  <si>
    <t>Жанар-жағармай материалдары (зертханалық практикум).</t>
  </si>
  <si>
    <t>Методика поисков и разведки месторождений полезных ископаемых (нефть и газ).</t>
  </si>
  <si>
    <t xml:space="preserve"> Нурсултанова С.Н.</t>
  </si>
  <si>
    <t>Эксплуатация нефтяных и газовых скважин. Учебное пособие.</t>
  </si>
  <si>
    <t>Лалазарян Н.В.</t>
  </si>
  <si>
    <t>Туганбаев И.Т.</t>
  </si>
  <si>
    <t>Оразтаева З.Б.</t>
  </si>
  <si>
    <t>Агробизнес в Казахстане. Учебное пособие.</t>
  </si>
  <si>
    <t>Нетесова М., Швидченко В.</t>
  </si>
  <si>
    <t>Биотехнология размножения плодовых и ягодных культур. Учебное пособие.</t>
  </si>
  <si>
    <t>Бұлашев А.Қ.</t>
  </si>
  <si>
    <t>Абсатиров Ғ.Ғ, Боранбаева Т.К.</t>
  </si>
  <si>
    <t>Өтепов Б., Асанов Ш.Ш., Ысмаилов Б.</t>
  </si>
  <si>
    <t>Жеміс-жидек дақылдарын өсіру технологиясы. Оқулық. 2-басылым.</t>
  </si>
  <si>
    <t>Аяпов К.Д., Үкібасов О.А., Есеналиева М.Д.</t>
  </si>
  <si>
    <t>Заготовка и переработка картофеля, плодов и овощей в условиях Казахстана. Учебное пособие.</t>
  </si>
  <si>
    <t>Защита растений. Учебное пособие.</t>
  </si>
  <si>
    <t>Зоотехния негіздері. Оқулық. 2-басылым.</t>
  </si>
  <si>
    <t>Шуркин А.И.</t>
  </si>
  <si>
    <t>Можаев Н.И., Серекпаев Н.А.</t>
  </si>
  <si>
    <t>Мал анатомиясы: Практикум. 2-басылым.</t>
  </si>
  <si>
    <t>Мал шаруашылығы. Оқулық. 2-басылым.</t>
  </si>
  <si>
    <t>Технология лесовыращивания в Казахстане. Учебник.</t>
  </si>
  <si>
    <t>Байбатша Ә.Б.</t>
  </si>
  <si>
    <t>Овчинникова Г.В.</t>
  </si>
  <si>
    <t>Тау жыныстарын талқандау технологиясы. Оқу құралы.</t>
  </si>
  <si>
    <t>Мәулібаева Р.Ж.</t>
  </si>
  <si>
    <t>Тұяқбаев Т.И.</t>
  </si>
  <si>
    <t>Основы геодезии. Учебное пособие.</t>
  </si>
  <si>
    <t>Кадырбаев А., Кадырбаева А.А.</t>
  </si>
  <si>
    <t>Кряжева Т. В., Иванова И. И.</t>
  </si>
  <si>
    <t>Демин В.</t>
  </si>
  <si>
    <t>Ермеков Т.Е., Арпабеков М.И.</t>
  </si>
  <si>
    <t>Инженерлік геодезия. Оқулық. 2-басылым.</t>
  </si>
  <si>
    <t>Бұрғылау ерітінділері және оны дайындау технологиясы. Оқулық.</t>
  </si>
  <si>
    <t>Геодезиялық практикум. Оқу құралы.</t>
  </si>
  <si>
    <t>Геология. Оқулық.</t>
  </si>
  <si>
    <t>Аманниязов Қ.Н.</t>
  </si>
  <si>
    <t>Қалмұратова Ш.Ш., Құдайбергенова Г.Б.</t>
  </si>
  <si>
    <t>Қожназаров А.Д.</t>
  </si>
  <si>
    <t>Гребенюкова Л.Н.</t>
  </si>
  <si>
    <t>Гребенюкова Л.</t>
  </si>
  <si>
    <t>Кристаллография, минералогия и петрография (лабораторный практикум).</t>
  </si>
  <si>
    <t>А. Хамметов, М. Ғалымжанова, В. Махатова</t>
  </si>
  <si>
    <t>Тағылымтану. Жеке тұлғаны қалыптастыру, тағылым бағдарламасына әдістемелік нұсқау. 5-сынып</t>
  </si>
  <si>
    <t>Назарова О., Литвиненко В.В.</t>
  </si>
  <si>
    <t>Мақпырұлы С., Сыдыков Т.</t>
  </si>
  <si>
    <t>Даупаев Қ.О.</t>
  </si>
  <si>
    <t>Ли К.Г.</t>
  </si>
  <si>
    <t>Благовещенская И.А., Кучаева Н.А.</t>
  </si>
  <si>
    <t>Жаратылыстану негіздері және дүниетануды оқыту әдістемесі.</t>
  </si>
  <si>
    <t>Естұрсынова М.К., Набидоллина Ш.С</t>
  </si>
  <si>
    <t>Еңбекке баулу әдістемесі (бастауыш сыныптарға арналған). Оқу құралы.</t>
  </si>
  <si>
    <t>Кәсіптік білім беру жүйесіндегі қазіргі оқыту технологиялары. Оқулық.</t>
  </si>
  <si>
    <t>Мейiр Ж., Игенбаева Б.</t>
  </si>
  <si>
    <t>Мектеп психологіне көмекші құрал. Оқу құралы.</t>
  </si>
  <si>
    <t>Мамашбаева Ш. М.</t>
  </si>
  <si>
    <t>Қыдырбаева М.Қ.</t>
  </si>
  <si>
    <t>Мектептегі музыкалық тәрбие әдістемесі. Оқу әдістемелік құрал.</t>
  </si>
  <si>
    <t>Дирксен Л.Г.,  Айдарова З.Ш.</t>
  </si>
  <si>
    <t>Пэдури Н.. Савинова Л.</t>
  </si>
  <si>
    <t>Алиев Т.Х.</t>
  </si>
  <si>
    <t>Рудневская Н.Б</t>
  </si>
  <si>
    <t>Жұмабекова Ф.Н., Нұрғазиева Н.М., Жамалиева С.</t>
  </si>
  <si>
    <t>Губашева С.Г., Отарбай А.Ж.</t>
  </si>
  <si>
    <t>Тәрбие жұмысының әдістемесі. Оқу-әдістемелік құрал. 2-басылым.</t>
  </si>
  <si>
    <t>Есқалиева С.Б.</t>
  </si>
  <si>
    <t>Тәрбие жұмысының теориясы және ұйымдастыру әдістемесі.</t>
  </si>
  <si>
    <t>Жумалиева Г.Г., Сулейменова Р.А.</t>
  </si>
  <si>
    <t>Мұқанова Б.Ж., Ильясова Р.Қ.</t>
  </si>
  <si>
    <t>Этнопедагогика. Оқулық. 2-басылым.</t>
  </si>
  <si>
    <t>Нұржанова С.А.</t>
  </si>
  <si>
    <t>Боженов А.З.</t>
  </si>
  <si>
    <t>Психология (методические рекомендации). Учебное пособие. 2-е изд.</t>
  </si>
  <si>
    <t>Мемлекеттік тілде іс қағаздарын жүргізу. Оқу-зертханалық практикум.</t>
  </si>
  <si>
    <t>Боранбай Д.К., Касымбекова М.Р.</t>
  </si>
  <si>
    <t>Основы редактирования текстов. Учебно-методическое пособие.</t>
  </si>
  <si>
    <t>Основы бизнеса. Учебник.</t>
  </si>
  <si>
    <t>Казиева Р.К.</t>
  </si>
  <si>
    <t>Рахимжанова Н., Попкова Е., Стекольникова Т.</t>
  </si>
  <si>
    <t>Основы рыночной экономики. Учебное пособие. 3-е изд., доп.</t>
  </si>
  <si>
    <t>Кусаинов А.М.</t>
  </si>
  <si>
    <t>Экономика лесного хозяйства с основами менеджмента, маркетинга и бизнеса. Учебное пособие.</t>
  </si>
  <si>
    <t>Жолдасова Г.А.</t>
  </si>
  <si>
    <t>Тусупбеков Т.Т., Тенизбаева Г.С.</t>
  </si>
  <si>
    <t>Экономика предприятия (практикум). Учебное пособие.</t>
  </si>
  <si>
    <t>Үстенова Ө., Нүсіпбеков С.</t>
  </si>
  <si>
    <t>Камзина А.А.</t>
  </si>
  <si>
    <t>Экономикалық теория негіздері: (тапсырмалар мен тесттер жинағы).</t>
  </si>
  <si>
    <t>Шаитова Н.Ж.</t>
  </si>
  <si>
    <t>Банковский надзор и аудит. Учебник.</t>
  </si>
  <si>
    <t>Бименова А.А.</t>
  </si>
  <si>
    <t>Абленов Д.О.</t>
  </si>
  <si>
    <t>Основы экспертной деятельности. Учебное пособие.</t>
  </si>
  <si>
    <t>Смагулов А.К.</t>
  </si>
  <si>
    <t>Жүнісбекова Ж.А., Өтебаев М.Ө.</t>
  </si>
  <si>
    <t>Тұрғынбаев Ә.</t>
  </si>
  <si>
    <t>Математиканың бастауыш курсының негіздері. Оқу құралы.</t>
  </si>
  <si>
    <t>Абдрахманов Қ.Қ.</t>
  </si>
  <si>
    <t>Төлегенов Ө.Ш.</t>
  </si>
  <si>
    <t>Оспанов Т.Қ., Құрманалина Ш.Х.</t>
  </si>
  <si>
    <t>Курманалина Ш.Х.</t>
  </si>
  <si>
    <t>Казкеева Г.Н.</t>
  </si>
  <si>
    <t>MS Excel кестелік процессоры (тәжірибелік сабақтары). Оқу-әдістемелік құрал. 2-басылым.</t>
  </si>
  <si>
    <t>Архитектурно-планировочные решения гостиниц. Учебное пособие.</t>
  </si>
  <si>
    <t>Канажевская Л.Н.</t>
  </si>
  <si>
    <t>Международный туризм и гостиничное хозяйство. Учебное пособие.</t>
  </si>
  <si>
    <t>Мазбаев О.Б., Асубаев Б.К. Тоқпанов Е.</t>
  </si>
  <si>
    <t>Жолдасбеков Ә.Ә.</t>
  </si>
  <si>
    <t>Виртуальное программирование. Учебное пособие.</t>
  </si>
  <si>
    <t>Коксеген А.Е.</t>
  </si>
  <si>
    <t>Ғабдуллаев Д.Ғ., Медешова А.Б.</t>
  </si>
  <si>
    <t>Ғабдуллаев Д.Ғ.</t>
  </si>
  <si>
    <t>Ермеков Н.Т.</t>
  </si>
  <si>
    <t>Грузин В.В.</t>
  </si>
  <si>
    <t>Тулегулов А.</t>
  </si>
  <si>
    <t>Информационные системы в производстве. Учебник.</t>
  </si>
  <si>
    <t>Цай Д.Д., Винниченко И.А</t>
  </si>
  <si>
    <t>Яворский В.В.</t>
  </si>
  <si>
    <t>Микропроцессорные технологии. Учебное пособие.</t>
  </si>
  <si>
    <t>Нұрманов М.Ш.</t>
  </si>
  <si>
    <t>Объектілі бағытты бағдарламалау негіздері. Оқу құралы. 2-басылым.</t>
  </si>
  <si>
    <t>Операционные системы и программное обеспечение вычислительных комплексов: Учебно-лабораторный практикум.</t>
  </si>
  <si>
    <t>Основы алгоритмизации и программирования. Учебно-лабораторный практикум.</t>
  </si>
  <si>
    <t>Усманова Г.Е.</t>
  </si>
  <si>
    <t>Программалау. Оқулық.</t>
  </si>
  <si>
    <t>Медешова А., Мұхамбетова Ғ.</t>
  </si>
  <si>
    <t>Техническое обслуживание и ремонт вычислительной техники. Учебное пособие.</t>
  </si>
  <si>
    <t>Цай Д.В.</t>
  </si>
  <si>
    <t>Экономическая информатика и информационные системы (лабораторный практикум).</t>
  </si>
  <si>
    <t>Капенов Е.У.</t>
  </si>
  <si>
    <t>Язык программирования Turbo Pascal 7.0. Учебное пособие. 2-е изд.</t>
  </si>
  <si>
    <t>Аубакиров Г., Хмыров А.Г.</t>
  </si>
  <si>
    <t>Ағаш өңдеу технологиясы. Оқулық.</t>
  </si>
  <si>
    <t>Полупанова И.В.</t>
  </si>
  <si>
    <t>Бу генераторларын пайдалануды ұйымдастыру және жөндеу. Оқулық.</t>
  </si>
  <si>
    <t>Жылутехникалық өлшеулер және бақылау. Оқу құралы.</t>
  </si>
  <si>
    <t>Юрченко В.С., Сергеев В.В.</t>
  </si>
  <si>
    <t>Майлыбаева Г.</t>
  </si>
  <si>
    <t>Алиференко В.В., Яшный В.Г.</t>
  </si>
  <si>
    <t>Электротехника. Учебное пособие (лабораторно-практические работы).</t>
  </si>
  <si>
    <t>Электротехника. Учебное пособие. 2-е изд., доп. и перераб.</t>
  </si>
  <si>
    <t>Электртехниканың қысқаша анықтамалығы. Оқу құралы.</t>
  </si>
  <si>
    <t>Қосыбаев Қ.А.</t>
  </si>
  <si>
    <t>Радиоэлектроника. Оқулық.</t>
  </si>
  <si>
    <t>Бойко Г.А., Кшалова А.А.</t>
  </si>
  <si>
    <t>Пястолова И.А.</t>
  </si>
  <si>
    <t>Технология железобетонных изделий и  конструкций. Учебник.</t>
  </si>
  <si>
    <t>Ганжара В.И.</t>
  </si>
  <si>
    <t>Строительные машины и оборудование в фундаментостроении. Учебник.</t>
  </si>
  <si>
    <t>Нұрақов С., Оспанов Б.</t>
  </si>
  <si>
    <t>Құрылыс машиналарын жобалау негіздері. Оқулық.</t>
  </si>
  <si>
    <t>Утегенова С.К., Бекшоинов Н.Д.</t>
  </si>
  <si>
    <t>Поринг Л.А., Джантурина К.А.</t>
  </si>
  <si>
    <t>Утегенова С. К., Бекшоинов Н.Б.</t>
  </si>
  <si>
    <t>Королюк Л.., Шайтова Н.</t>
  </si>
  <si>
    <t>Финансовый учет (для специальности 0518000 Учет и аудит). Учебное пособие.</t>
  </si>
  <si>
    <t>Бюджет и бюджетная система. Учебник.</t>
  </si>
  <si>
    <t>Макарова Н.А</t>
  </si>
  <si>
    <t>Еңбекақы төлеу есебі.  Оқу құралы.</t>
  </si>
  <si>
    <t>Мұрсалова Х.Н.</t>
  </si>
  <si>
    <t>Кәсіптік пәндерден тест жинағы (бух.есеп, аудит, бюджет және бюджет жүйесі бойынша). Оқу құралы.</t>
  </si>
  <si>
    <t>Бухгалтерлік есеп бойынша практикум. Оқу құралы.</t>
  </si>
  <si>
    <t>Ныйқанбаева А.И, Қуанышова Л.С.</t>
  </si>
  <si>
    <t>Бухгалтерлік есеп негіздері. Оқу құралы. 2-басылым.</t>
  </si>
  <si>
    <t>Бухгалтерлік есеп теориясы (тесттер жинағы). Оқу құралы.</t>
  </si>
  <si>
    <t>Кабылова Н.К., Досполинова Ш., Абайханова Д.</t>
  </si>
  <si>
    <t>Бухгалтер. (Основы бухгалтерского учета). Учебник. 4-е изд, доп. и перераб.</t>
  </si>
  <si>
    <t>Бухгалтерлік есеп (есептер жинағы). Оқу құралы.</t>
  </si>
  <si>
    <t>Крамаренко Т.Н.</t>
  </si>
  <si>
    <t>Бекболсынова А.С.</t>
  </si>
  <si>
    <t>Налоги и налогообложение. Практикум.</t>
  </si>
  <si>
    <t>Крамаренко Т.Н., Қомбарова А.М.</t>
  </si>
  <si>
    <t>Нұржанова Б.Т.</t>
  </si>
  <si>
    <t>Сергеев В.Я., Юрченко В.В.</t>
  </si>
  <si>
    <t>Баубеков С.Ж., Сейтпанов П.Қ.</t>
  </si>
  <si>
    <t>Өнім сапасын бақылау. Оқу құралы.</t>
  </si>
  <si>
    <t>Шайтова Н.Ж.</t>
  </si>
  <si>
    <t>Статистика. Оқу-зертханалық практикум.</t>
  </si>
  <si>
    <t>Жолаева К.З.</t>
  </si>
  <si>
    <t>Статистика. Учебник.</t>
  </si>
  <si>
    <t>Статистика. Учебно-лабораторный практикум.</t>
  </si>
  <si>
    <t>Товар, классификация товаров, распространение товаров. Учебно-методическое пособие.</t>
  </si>
  <si>
    <t>Орынбаева Ж., Бекмолдаева Қ., Солтанаева С.</t>
  </si>
  <si>
    <t>Бейнелеу өнері. Оқу құралы.</t>
  </si>
  <si>
    <t>Род Л.В.</t>
  </si>
  <si>
    <t>Уалиев Б.М., Иманбекова Қ.К.</t>
  </si>
  <si>
    <t>Сурет. Оқу-әдістемелік  құралы.</t>
  </si>
  <si>
    <t>Попова О.Г.</t>
  </si>
  <si>
    <t>Теория дизайна. Учебное пособие.</t>
  </si>
  <si>
    <t>Мауленова Г.Ж., Амандыкова Г.Ж.</t>
  </si>
  <si>
    <t>Мауленова Г.Ж. Амандыкова Д.А.</t>
  </si>
  <si>
    <t>Бикенов А.Х.</t>
  </si>
  <si>
    <t>Қазақтың ою-өрнектері мен зергерлік бұйымдары. Оқу құралы.</t>
  </si>
  <si>
    <t>Өркені өскен би өнері. Оқү құралы.</t>
  </si>
  <si>
    <t>Менщикова Н.В.</t>
  </si>
  <si>
    <t>Мәуленова Г., Амандықова Д.А.</t>
  </si>
  <si>
    <t>Амандыкова Д.А., Мауленова Г.</t>
  </si>
  <si>
    <t>История казахской инструментальной музыки 19 века.</t>
  </si>
  <si>
    <t>Казахская музыкальная литература (традиционный период). Учебник.</t>
  </si>
  <si>
    <t>Парикмахерское дело. Учебное пособие.</t>
  </si>
  <si>
    <t>Захарченко И.В.</t>
  </si>
  <si>
    <t>Сулейменова Т.Н.</t>
  </si>
  <si>
    <t>Бұйымның түйіндік өңделуі. Оқу құралы.</t>
  </si>
  <si>
    <t>Мәдиев Ө.Қ., Айтөленова Қ.Т.</t>
  </si>
  <si>
    <t>История казахской национальной одежды и прикладного искусства. Учебник.</t>
  </si>
  <si>
    <t>Асанова С.Ж., Птицина А.П.</t>
  </si>
  <si>
    <t>Киім пішу мен тігу (дидактикалық материалдар). Оқу құралы.</t>
  </si>
  <si>
    <t>Никитина Е.Д., Талғатбекова А.</t>
  </si>
  <si>
    <t>Конструирование одежды. Учебное пособие.</t>
  </si>
  <si>
    <t>Айдынбекова Ж., Нурпейсова С, Асанова А.</t>
  </si>
  <si>
    <t>Конструирование одежды. Учебник. 2-е изд.</t>
  </si>
  <si>
    <t>Өндіріс салаларында металдарды беріктендіру. Оқу құралы.</t>
  </si>
  <si>
    <t>Производство и монтаж сварных конструкций. Учебное пособие.</t>
  </si>
  <si>
    <t>Металдарды доғамен және газбен пісіру технологиясы. Оқулық.</t>
  </si>
  <si>
    <t>Технология машиностроения. Учебник.</t>
  </si>
  <si>
    <t>Организация движения железнодорожного транспорта. Учебное пособие.</t>
  </si>
  <si>
    <t>Машина жасау өндірісінің экономикасы. Оқулық.</t>
  </si>
  <si>
    <t>Лечебная физическая культура и массаж. Учебник.</t>
  </si>
  <si>
    <t>Неотложное состояние в клинике внутренних болезней. Учебное пособие.</t>
  </si>
  <si>
    <t>Техника (технология) лекарственных форм.</t>
  </si>
  <si>
    <t>Молекулалық генетика негіздері. Оқу құралы.</t>
  </si>
  <si>
    <t>Валеология (машықтану жұмыстары жинағы).</t>
  </si>
  <si>
    <t>Качанов Л.Н., Сидорова Р.В.</t>
  </si>
  <si>
    <t>Бегимқұлов Б.К.</t>
  </si>
  <si>
    <t>Мұратбекова С.Қ.</t>
  </si>
  <si>
    <t>Саржанова А.Н., Малтабарова Н.А.</t>
  </si>
  <si>
    <t>Самопознание. Методическое пособие.</t>
  </si>
  <si>
    <t>Құлбекова Ш.Ж. Шахворостова Л.М. Сабырханова Ә.Ж. Қасенова К.Ш.</t>
  </si>
  <si>
    <t>Терехина И.</t>
  </si>
  <si>
    <t>Мауленова Г.Ж., Амандыкова Д.А.</t>
  </si>
  <si>
    <t>Асанова Б.Е., Такишева Г.А.</t>
  </si>
  <si>
    <t>Нуржасарова М.А., Тухватулина М.М.</t>
  </si>
  <si>
    <t>Асанова С.Ж.</t>
  </si>
  <si>
    <t>Кулешова Т.М.</t>
  </si>
  <si>
    <t>Технология швейного производства и экономика предприятий (методическое пособие для выполнения курсового и дипломного проектированию). Учебно -методическое пособие.</t>
  </si>
  <si>
    <t>Тлешаева К.К., Хамидолла Б.</t>
  </si>
  <si>
    <t>Технология швейных изделий по индивидуальным заказам и в потоках малых серий. Учебник.</t>
  </si>
  <si>
    <t>9965-35-495-2</t>
  </si>
  <si>
    <t>Тігін мамандығы (тесттер жинағы). Оқу құралы.</t>
  </si>
  <si>
    <t>Тігінші, пішуші, модельер. Оқулық.</t>
  </si>
  <si>
    <t>Тігіншілерді өндірістік оқыту. Оқу-әдістемелік құрал.</t>
  </si>
  <si>
    <t>Автоматизация технологических процессов пивобезалкогольного производства. Учебное пособие.</t>
  </si>
  <si>
    <t>Бесімбаева Г.Е., Бесімбаев Е.Б.</t>
  </si>
  <si>
    <t>Байманова Қ.Е., Стасевич Т.М.</t>
  </si>
  <si>
    <t>Бармен анықтамалығы. Оқу құралы.</t>
  </si>
  <si>
    <t>Ет микробиологиясы. Оқу құралы.</t>
  </si>
  <si>
    <t>Алимарданова М.К.</t>
  </si>
  <si>
    <t>Хожамұратова С.Ш., Әлимарданова М., Әбдіқалиева Б.</t>
  </si>
  <si>
    <t>Калькуляция и учет в общественном питании. Учебник.</t>
  </si>
  <si>
    <t>Галиева Н., Смолкина В., Шаймарданова А.</t>
  </si>
  <si>
    <t>Кондитер цехы жабдықтары. Оқу құралы.</t>
  </si>
  <si>
    <t>Кузьмина Н.В., Жексенова Е.С.</t>
  </si>
  <si>
    <t>Самсаев И.М.</t>
  </si>
  <si>
    <t>Наубайхана, макарон және кондитер өндірісі технологиясы мен жабдықтары (тест жинағы).  Оқу құралы.</t>
  </si>
  <si>
    <t>Галунова А.В.</t>
  </si>
  <si>
    <t>Специалист предприятия питания: Сборник дидактических материалов.</t>
  </si>
  <si>
    <t>Справочник по консервированию. Учебное пособие.</t>
  </si>
  <si>
    <t>Бойко Н.Т., Рябинина Г.Н.</t>
  </si>
  <si>
    <t>Организация агробизнеса. Учебное пособие.</t>
  </si>
  <si>
    <t>Нуртаев Ш.Н.</t>
  </si>
  <si>
    <t>Основы ветеринарного дела. Учебник.</t>
  </si>
  <si>
    <t>Майканов Б.С., Абдрахманов С.К., Адильбеков Ж.Ш.</t>
  </si>
  <si>
    <t>Арыстангулов С., УызбековБ., Елшібаев А., Күлдеев А.</t>
  </si>
  <si>
    <t>Өсімдік шаруашылығы. Практикум.</t>
  </si>
  <si>
    <t>Нұрғасенов Т.Н</t>
  </si>
  <si>
    <t>Справочник агронома по защите растений и агроэкологии. Учебное пособие.</t>
  </si>
  <si>
    <t>Илюхин Г.П., Рябинина Г.Н.</t>
  </si>
  <si>
    <t>Сүт және сүт өнімдерін өндеу технологиясы. Оқулық.</t>
  </si>
  <si>
    <t>Поповиченко Т.И.</t>
  </si>
  <si>
    <t>Молдакулова М.К., Рыскельдиева Г.</t>
  </si>
  <si>
    <t>Мустафин К.Н.</t>
  </si>
  <si>
    <t>Бартенев И.А., Боченин В.И.</t>
  </si>
  <si>
    <t>Брагинец А.,Шикин С.Г.</t>
  </si>
  <si>
    <t>Кочин Н.Ф.</t>
  </si>
  <si>
    <t>Технология сварки и термической резки металлов. Учебное пособие.</t>
  </si>
  <si>
    <t>Исин Д., Исагулов А., Исин Б.</t>
  </si>
  <si>
    <t>Холова Л.Д.</t>
  </si>
  <si>
    <t>Охрана растительного мира. Учебное пособие.</t>
  </si>
  <si>
    <t>Қазақстандағы экология жағдайының қалыптасуы. Оқулық.</t>
  </si>
  <si>
    <t>Дудина Н.Н.</t>
  </si>
  <si>
    <t>Аманжолов Ж.К., Турсунов М., Шонтаев Д.</t>
  </si>
  <si>
    <t>Охрана труда в энергосистемах. Учебное пособие. 2-е издание.</t>
  </si>
  <si>
    <t>Аманжолов Ж.К.</t>
  </si>
  <si>
    <t>Кангожин Б.Р., Жармагамбетова М.С., Даутов С.С., Еркелдесова Г.</t>
  </si>
  <si>
    <t>Квон С.С., Альжанов М.К.</t>
  </si>
  <si>
    <t>Нетрадиционные источники энергии. Учебное пособие.</t>
  </si>
  <si>
    <t>Сафин Р.Т.</t>
  </si>
  <si>
    <t>Газэлектрмен дәнекерлеу. (Дидактикалық материалдар).</t>
  </si>
  <si>
    <t>Алдияров К.</t>
  </si>
  <si>
    <t>Материалдар кедергісі. 1-бөлім. Оқу құралы.</t>
  </si>
  <si>
    <t>Арпабеков М.И., Баубек А.</t>
  </si>
  <si>
    <t>Швайковский Г.К., Айнақанова Б., Асылбекова Ж.</t>
  </si>
  <si>
    <t>Арпабеков М.И., Баубек А.А.</t>
  </si>
  <si>
    <t>Молдакулова М.К.</t>
  </si>
  <si>
    <t>Шпейд В.А.</t>
  </si>
  <si>
    <t>Ремонт автомобильного транспорта (методическое указание по выполнению курсового проекта). Учебное пособие.</t>
  </si>
  <si>
    <t>Тракторлар құрылысы. Технологиялық ңұсқау карталар жинағы. 2-басылым.</t>
  </si>
  <si>
    <t>Баубеков А.</t>
  </si>
  <si>
    <t>Эксплуатационные материалы. Учебник.</t>
  </si>
  <si>
    <t>Подлубная Т.А.</t>
  </si>
  <si>
    <t>Оборудование предприятий хлебопекарного, макаронного и кондитерского производства. Учебное пособие.</t>
  </si>
  <si>
    <t>Федькина М.</t>
  </si>
  <si>
    <t>Предприятия мясной отрасли (курсовое и дипломное проектирование). Учебное пособие.</t>
  </si>
  <si>
    <t>Предприятия хлебопекарной промышленности (методическое пособие по курсовому проектированию). Учебное пособие.</t>
  </si>
  <si>
    <t>Нуржанова А.А.</t>
  </si>
  <si>
    <t>Технология молока и молочных продуктов. Учебник.</t>
  </si>
  <si>
    <t>Асанова А., Айдынбекова Ж.Т., Нұрпейісова С.Б.</t>
  </si>
  <si>
    <t>Алимарданова М.К., Еркебаев М.Ж.</t>
  </si>
  <si>
    <t>Сурашов А.А.</t>
  </si>
  <si>
    <t>Оборудование предприятий пивобезалкогольного производства.  Учебное пособие.</t>
  </si>
  <si>
    <t>Специалист предприятий питания (1219092 квалификация - кондитер). Учебное пособие.</t>
  </si>
  <si>
    <t>Самсаев И.М., Оспанова Н.Ж.</t>
  </si>
  <si>
    <t>Тағам даярлау практикумы (тәжірибелік сабақтар). Оқу құралы. 2-басылым.</t>
  </si>
  <si>
    <t>Технология производства мучных кондитерских изделий (лабораторно-практические работы).</t>
  </si>
  <si>
    <t>Тамақ өндiрiсiнiң маманы (тест жинағы). Оқу құралы.</t>
  </si>
  <si>
    <t>Технохимический контроль молочных продуктов. Практикум.</t>
  </si>
  <si>
    <t>Технохимический контроль мясных продуктов. Практикум.</t>
  </si>
  <si>
    <t>Технохимический контроль пивобезалкогольного производства. Учебное пособие.</t>
  </si>
  <si>
    <t>Құрылыс өндірісінің ұйымдастырылуы мен технологиясы. Курстык және дипломдық жобалау. Оқу құралы. 2-басылым.</t>
  </si>
  <si>
    <t>Заказ</t>
  </si>
  <si>
    <t>ISBN</t>
  </si>
  <si>
    <t xml:space="preserve">Аспаздық. Оқулық. Өңд., толықт. 3-басылым. </t>
  </si>
  <si>
    <t xml:space="preserve">Управление и техническое обслуживание локомотивов. Учебное пособие. </t>
  </si>
  <si>
    <t xml:space="preserve">Калиев О. </t>
  </si>
  <si>
    <t xml:space="preserve">Халықтық көркемөнер шығармашылығы. Оқу-әдістемелік құрал. </t>
  </si>
  <si>
    <t>Қрықбаева С., Оразалиев С., Адамқұлов Н.</t>
  </si>
  <si>
    <t xml:space="preserve">Кәсіптік қазақ тілі (электрлік және электрлі механикалық жабдықтар мамандығы бойынша "техник-электрик" біліктілігіне арналған). </t>
  </si>
  <si>
    <t>Көпбалина К.</t>
  </si>
  <si>
    <t>каз. яз</t>
  </si>
  <si>
    <t xml:space="preserve">Қазақ музыка әдебиеті (дәстүрлі кезең). Оқу құралы. </t>
  </si>
  <si>
    <t xml:space="preserve">Технология переработки нефти и газа. Учебно-методические пособие. </t>
  </si>
  <si>
    <t>Мурзагалиева Т., Жукенова С.</t>
  </si>
  <si>
    <t xml:space="preserve">Основы аудита. Учебник. 2-е изд., перераб. и доп. </t>
  </si>
  <si>
    <t>Қопару жұмыстарының технологиясы мен қауіпсіздігі. Оқу құралы.</t>
  </si>
  <si>
    <t xml:space="preserve"> Сердалиев Е.Т.</t>
  </si>
  <si>
    <t xml:space="preserve">Менеджер гостиничного хозяйства. Учебное пособие. </t>
  </si>
  <si>
    <t>Алишева Р.</t>
  </si>
  <si>
    <t xml:space="preserve">Пайдалы қазбалар орындарын ашық өңдеу. Оқу құралы. </t>
  </si>
  <si>
    <t>Қалыбеков Т., Бегалинов Ә., Зұлқарнаев Е., Сәндібеков М.</t>
  </si>
  <si>
    <t xml:space="preserve">Банктегі бухгалтерлік есеп. Оқу құралы. 3-басылым, толықт. және өнд. </t>
  </si>
  <si>
    <t xml:space="preserve">Теория и практика перевода. Учебное пособие. 2-е изд. </t>
  </si>
  <si>
    <t>Авдонина Л., Савостьянова Л.</t>
  </si>
  <si>
    <t xml:space="preserve">Конвертерлік болат өндіру тәсілі. Оқу құралы. </t>
  </si>
  <si>
    <t>Каскин Қ.</t>
  </si>
  <si>
    <t>тв</t>
  </si>
  <si>
    <t xml:space="preserve">Новые образовательные технологии: Учебное пособие. </t>
  </si>
  <si>
    <t>Қозыбай А., Каимова Р.</t>
  </si>
  <si>
    <t>рус.яз.</t>
  </si>
  <si>
    <t>Мәдени антропология: негізгі мектептер және бағыттар: Оқу құралы.</t>
  </si>
  <si>
    <t xml:space="preserve"> Жолдыбаева А., Затов Қ.</t>
  </si>
  <si>
    <t xml:space="preserve">Мұрағат әлемінің тарихы. Оқу құралы. </t>
  </si>
  <si>
    <t>Ахмет А.</t>
  </si>
  <si>
    <t>Сәбден О., Тұрғынбаева А., Бодаубаева Г., Сабденова Ж., Кангалакова Д.</t>
  </si>
  <si>
    <t xml:space="preserve">Практикум по индивидуальным заказам. Учебное пособие.2-е изд. </t>
  </si>
  <si>
    <t>Григорьева О., Нуржасарова М.</t>
  </si>
  <si>
    <t xml:space="preserve">Электроматериаловедение. Учебное пособие. 2-е издание, доп. и перераб. </t>
  </si>
  <si>
    <t>Есенбаев С., Капжаппарова Д.</t>
  </si>
  <si>
    <t>996535443-Х</t>
  </si>
  <si>
    <t>996535426-Х</t>
  </si>
  <si>
    <t>996535409-Х</t>
  </si>
  <si>
    <t xml:space="preserve">Композиция костюма. Учебное пособие. 2-е изд. </t>
  </si>
  <si>
    <t>Өмірова Г.</t>
  </si>
  <si>
    <t>Геофизикалық әдістердің негіздері. Оқу құралы.</t>
  </si>
  <si>
    <t>996535667Х</t>
  </si>
  <si>
    <t xml:space="preserve">Английский язык (1201000-слесарь по техобслуживанию и ремонту автомобиля). </t>
  </si>
  <si>
    <t>Александрова Н.</t>
  </si>
  <si>
    <t>рус.яз</t>
  </si>
  <si>
    <t xml:space="preserve">Қазақ диалектологиясы. Оқу құралы. </t>
  </si>
  <si>
    <t>Мұхамбетов Ж.</t>
  </si>
  <si>
    <t xml:space="preserve">Қазақ тілі. Оқу құралы. </t>
  </si>
  <si>
    <t>Бопышева К.</t>
  </si>
  <si>
    <t xml:space="preserve">Организация движения городского электрического транспорта. Учебник.  </t>
  </si>
  <si>
    <t>Кобдиков М.А., Айхимбеков Б.Е.,</t>
  </si>
  <si>
    <t xml:space="preserve">Технология маркетинговой информации и исследования: Учебное пособие. </t>
  </si>
  <si>
    <t>Раимбеков Ж., Сопбеков Ж.</t>
  </si>
  <si>
    <t>Организация и обслуживание в сфере питания. Учебное пособие. 3-е изд., перераб. и доп.</t>
  </si>
  <si>
    <t>Назаренко Т., Омаров М.</t>
  </si>
  <si>
    <t>Кондитер. Учебное пособие.</t>
  </si>
  <si>
    <t xml:space="preserve"> Драбинская О.</t>
  </si>
  <si>
    <t>Сварка трубопроводов и конструкций. Учебное пособие.</t>
  </si>
  <si>
    <t>Тарихты зерттеуге кіріспе: Оқулық.</t>
  </si>
  <si>
    <t>Браун Э., Мұхамбетәлиев С.</t>
  </si>
  <si>
    <t>Джанұзақова А.К.</t>
  </si>
  <si>
    <t xml:space="preserve">Мұнай және газ сақтау қоймасы. Оқулық. </t>
  </si>
  <si>
    <t>Сейсенәлиева Ж., Тоғашева А., Шәріпова Г.</t>
  </si>
  <si>
    <t xml:space="preserve">Охрана труда и безопасность. Учебное пособие. </t>
  </si>
  <si>
    <t>Баубеков С., Немеребаев М., Казахбаев С.</t>
  </si>
  <si>
    <t>Әдістемелік басқару (0107000 -Технология). Оқу құралы.</t>
  </si>
  <si>
    <t xml:space="preserve"> Жұмабеков Ф., Нұрғазиева Н.</t>
  </si>
  <si>
    <t>Бахмағанбетов Б., Рүстемов С.</t>
  </si>
  <si>
    <t xml:space="preserve">Ремонт и обслуживание котельного оборудования. Учебное пособие. </t>
  </si>
  <si>
    <t>Айтмагамбетова М.Б.</t>
  </si>
  <si>
    <t>Спутниковые системы передачи. Учебное пособие.</t>
  </si>
  <si>
    <t xml:space="preserve"> Достиярова А.М. </t>
  </si>
  <si>
    <t>Электртехника және электроника негіздері. Оқулық.</t>
  </si>
  <si>
    <t xml:space="preserve"> Ермағанбетов Қ.</t>
  </si>
  <si>
    <t>Автоматты басқару теориясы. Оқу-әдістемелік құрал.</t>
  </si>
  <si>
    <t xml:space="preserve"> Адамбаев М.Ж.</t>
  </si>
  <si>
    <t xml:space="preserve">Информатика (ООД для всех специальностей на базе основного среднего образования). </t>
  </si>
  <si>
    <t>Ермеков Н.</t>
  </si>
  <si>
    <t>Айтбаева М.</t>
  </si>
  <si>
    <t>Адам анатомиясы, жас ерекшелігіне қатысты физиология және гигиена. Оқу құралы.</t>
  </si>
  <si>
    <t xml:space="preserve"> Қалкенова Б.</t>
  </si>
  <si>
    <t xml:space="preserve">Қоршаған ортаның негізгі компоненттері. Оқу құралы. </t>
  </si>
  <si>
    <t>Дулатова Г.</t>
  </si>
  <si>
    <t>Горная механика. Учебник.</t>
  </si>
  <si>
    <t>Адамкұлов Н.</t>
  </si>
  <si>
    <t>Бойко В., Эйрих В.</t>
  </si>
  <si>
    <t xml:space="preserve">Толковый словарь терминов. Экономика. </t>
  </si>
  <si>
    <t>Волоконно-оптические системы связи. Учебник.</t>
  </si>
  <si>
    <t>Основы расчета строительных конструкций. Учебник. 2-е издание.</t>
  </si>
  <si>
    <t>Шайқұлова А., Аманжолова С., Асқарова Н.</t>
  </si>
  <si>
    <t>Киімді конструкциялау және тігу технологиясы. Оқулық. 2-басылым.</t>
  </si>
  <si>
    <t>Асанова А., Тастанбекова Г.</t>
  </si>
  <si>
    <t>Габдуалиев М., Жакупов Р.</t>
  </si>
  <si>
    <t xml:space="preserve">Информатиканы оқытуда электрондық ресурстарды пайдалану: Оқу құралы. </t>
  </si>
  <si>
    <t>Үсенов С.</t>
  </si>
  <si>
    <t xml:space="preserve">Тәнтану (Адам анатомиясы). Оқулық. </t>
  </si>
  <si>
    <t>Ерназаров А.</t>
  </si>
  <si>
    <t xml:space="preserve">Материалдарды өңдеу технологиясы: Оқу құралы. </t>
  </si>
  <si>
    <t>Алашабаева Ұ.Н.</t>
  </si>
  <si>
    <t xml:space="preserve">Автоматизация нефтегазовых объектов. Учебник. </t>
  </si>
  <si>
    <t>Жубандыкова Ж., Котик Е.</t>
  </si>
  <si>
    <t>Зоогигиена с основами ветеринарии: Учебник.</t>
  </si>
  <si>
    <t>Гершун В.</t>
  </si>
  <si>
    <t>№0043</t>
  </si>
  <si>
    <t xml:space="preserve">Мал шаруашылығы негіздері. Оқу құралы. </t>
  </si>
  <si>
    <t>Омарқожаұлы Н., Кенжебай М., Шуркин А.И.</t>
  </si>
  <si>
    <t>№ 0215</t>
  </si>
  <si>
    <t>Мал шаруашылығы салаларының технологиясы. Оқу құралы.</t>
  </si>
  <si>
    <t>Омарқожаұлы Н., Қожебаев Б.</t>
  </si>
  <si>
    <t>№ 0212</t>
  </si>
  <si>
    <t>Основы ветеринарного дела. Учебное пособие.</t>
  </si>
  <si>
    <t>Хусаинов Д., Ахметсадыков Н.,  Абеуов Х.</t>
  </si>
  <si>
    <t>№ 0218</t>
  </si>
  <si>
    <t xml:space="preserve">Физиология сельскохозяйственных животных. Методическое пособие. </t>
  </si>
  <si>
    <t>Несипбаев Т., Алданазаров С., Бегаилов Е., Несипбаева А.</t>
  </si>
  <si>
    <t>№ 0217</t>
  </si>
  <si>
    <t>Егістік дақылдар селекциясы. Оқулық.</t>
  </si>
  <si>
    <t>Жанзақов М.М.</t>
  </si>
  <si>
    <t>№0069</t>
  </si>
  <si>
    <t>Машина жасау технологиясындағы механикалық өңдеу режимдері. Оқу құралы.</t>
  </si>
  <si>
    <t>№ 0182</t>
  </si>
  <si>
    <t>Автоматтандыру негіздері және бақылау-өлшеу аспаптары. Оқу құралы.</t>
  </si>
  <si>
    <t>Алдияров Қ., Молдабаев М., Момынова Г.</t>
  </si>
  <si>
    <t>Машины и оборудование газонефтепроводов. Учебник.</t>
  </si>
  <si>
    <t>Шатаякова Ж.Д.</t>
  </si>
  <si>
    <t>№ 0123</t>
  </si>
  <si>
    <t xml:space="preserve">Основы нефтегазового дела. Учебник. </t>
  </si>
  <si>
    <t>Мусанов А.</t>
  </si>
  <si>
    <t>№ 0194</t>
  </si>
  <si>
    <t>Охрана труда (0802000 "Сооружение и эксплуатация газонефтепроводов и газонефтехранилищ"). Учебное пособие.</t>
  </si>
  <si>
    <t>Лаптева Е.С.</t>
  </si>
  <si>
    <t>№ 0153</t>
  </si>
  <si>
    <t>Экономический анализ и анализ финансовой деятельности (сборник задач и тестовых заданий).</t>
  </si>
  <si>
    <t>Сарбасова С.</t>
  </si>
  <si>
    <t>№ 0211</t>
  </si>
  <si>
    <t xml:space="preserve">Эксплуатация оборудования и систем газоснабжения (1405000 "Монтаж и эксплуатация оборудования систем газоснабжения).  Учебник. </t>
  </si>
  <si>
    <t>Лаптева Е.</t>
  </si>
  <si>
    <t>№ 0177</t>
  </si>
  <si>
    <t xml:space="preserve">Көркем мәтін және аударма. Оқу құралы. </t>
  </si>
  <si>
    <t>Дәуренбекова Л.</t>
  </si>
  <si>
    <t xml:space="preserve">Тіршілік әрекетінің қауіпсіздігі. Оқу құралы. </t>
  </si>
  <si>
    <t>Абдрахманов С., Ермұханова Н.</t>
  </si>
  <si>
    <t xml:space="preserve">Управление собственностью: Учебное пособие. </t>
  </si>
  <si>
    <t>Рамазанов А.</t>
  </si>
  <si>
    <t xml:space="preserve">Введение в информационные технологии. Учебное пособие. </t>
  </si>
  <si>
    <t>Изотов П.И.</t>
  </si>
  <si>
    <t>Бастауыш мектеп жасындағы балалардың анатомиясы, физиологиясы және гигиенасы. Оқулық. 2-басылым.</t>
  </si>
  <si>
    <t>Курмансеитова Н., Калел Б.</t>
  </si>
  <si>
    <t>Бухгалтерский учет (сборник тестов). 2-е изд.</t>
  </si>
  <si>
    <t>Ветеринарлық микробиология. Практикум. 2-басылым.</t>
  </si>
  <si>
    <t>Геометрия пәнінен тесттер жинағы (0303002 "Математика" мамандығы бойынша). 2-басылым.</t>
  </si>
  <si>
    <t>Қазақ ұлттық ою-өрнектерінің тарихы және теориясы. Оқулық. 2-басылым.</t>
  </si>
  <si>
    <t>Асанова Б., Птицина А., Әбдігапарова Ұ.</t>
  </si>
  <si>
    <t>Стасевич Т., Байманова Қ.</t>
  </si>
  <si>
    <t>Кен ісі технологиясының негіздері. Оқулық. 2-басылым.</t>
  </si>
  <si>
    <t>Компьютерлік желілер. Оқу құралы.2-басылым.</t>
  </si>
  <si>
    <t>Можаев Н., Серікпаев Н.</t>
  </si>
  <si>
    <t>Мал азығын өндіру. Оқулық. 2-басылым.</t>
  </si>
  <si>
    <t>Математиканың теориялық негіздері. Оқулық. 2-басылым.</t>
  </si>
  <si>
    <t>Вац Н., Сабырханова Ә., Қасенова К.</t>
  </si>
  <si>
    <t>Овощеводство. Практикум.</t>
  </si>
  <si>
    <t>Балабас Л., Аманжолов Ж.</t>
  </si>
  <si>
    <t>Основы теории государства и права. Учебник. 3-е издание.</t>
  </si>
  <si>
    <t>Ашықбаев Н., Есіркепов У.</t>
  </si>
  <si>
    <t>Правовое регулирование банковской деятельности. Учебное пособие.</t>
  </si>
  <si>
    <t>Приборы и средства измерений для контроля за состоянием окружающей среды.  Учебник. 2-е изд.</t>
  </si>
  <si>
    <t>Салыстырмалы грамматика. Оқу құралы. 2-басылым.</t>
  </si>
  <si>
    <t>Абраменков Д., Абраменков Э., Грузин А., Грузин В.</t>
  </si>
  <si>
    <t>Терапия (тест жинағы). Оқу құралы. 2-басылым.</t>
  </si>
  <si>
    <t>Технология и проектирование национальной одежды. Учебник. 2-е изд.</t>
  </si>
  <si>
    <t>Технология приготовления коктейлей и напитков. Учебное пособие. 2-е изд.</t>
  </si>
  <si>
    <t>Тігіншінің сөздік - анықтамасы. Оқу құралы.</t>
  </si>
  <si>
    <t>Хаирова Г., Хаиров К.</t>
  </si>
  <si>
    <t>Топ жетекшісі (өндірістік оқыту шебері). Оқу құралы.</t>
  </si>
  <si>
    <t>Қозыбай А.</t>
  </si>
  <si>
    <t>Элементы автоматизации нефтегазовой отрасли. Учебник.</t>
  </si>
  <si>
    <t xml:space="preserve">Ветеринариялық-санитариялық сараптау және ластанған мал шаруашылығы өнімдерінің қауіпсіздігі: Оқу құралы. </t>
  </si>
  <si>
    <t>Балджи Ю., Айтқожина Б.</t>
  </si>
  <si>
    <t xml:space="preserve">Еңбек физиологиясы және психологиясы. Оқу құралы. </t>
  </si>
  <si>
    <t>Ермұханова Н.</t>
  </si>
  <si>
    <t xml:space="preserve">Жалпы және бейорганикалық химия курстарынан есептер мен жаттығулар: Оқу құралы. </t>
  </si>
  <si>
    <t>Кабдулкаримова К., Омарова Н.</t>
  </si>
  <si>
    <t xml:space="preserve">Мерзімді баспасөз дизайны: Оқу құралы. </t>
  </si>
  <si>
    <t>Сердәлі Б.</t>
  </si>
  <si>
    <t xml:space="preserve">Органикалық химиядан практикум: оқу құралы. </t>
  </si>
  <si>
    <t xml:space="preserve">Өндірістік менеджмент. Оқу құралы. </t>
  </si>
  <si>
    <t>Ғ. Салықов., Н. Әжмұрат</t>
  </si>
  <si>
    <t xml:space="preserve">Өнеркәсіптік экология. Оқу құралы. </t>
  </si>
  <si>
    <t>Серікбаева А.</t>
  </si>
  <si>
    <t xml:space="preserve">Өсімдіктер мен жануарлар экологиясы: Оқу құралы. </t>
  </si>
  <si>
    <t>Акмуллаева А.</t>
  </si>
  <si>
    <t xml:space="preserve">Педагогиканың ғылыми-зерттеу әдістері. Оқу құралы. </t>
  </si>
  <si>
    <t>Асанов Ж, Әбдіхалықов Н.</t>
  </si>
  <si>
    <t>Қуатбекова Л., Келесова Ү.</t>
  </si>
  <si>
    <t>Хамидолла Б., Тлешаева К.</t>
  </si>
  <si>
    <t>Оралбекова Т., Әбдіжаббарова С.</t>
  </si>
  <si>
    <t>Сатыбалдинова Б., Сәлімбаева М.</t>
  </si>
  <si>
    <t xml:space="preserve">Педагогикалық зерттеулерде математикалық статистика әдістерін қолдану. Оқу құралы. </t>
  </si>
  <si>
    <t>Кенжеғалиев Қ.</t>
  </si>
  <si>
    <t xml:space="preserve">Геодезиялық және маркшейдерлік аспаптар. Оқулық. </t>
  </si>
  <si>
    <t xml:space="preserve">Әдебиеттану ғылымына кіріспе: Оқулық. </t>
  </si>
  <si>
    <t>Қалшабек А.</t>
  </si>
  <si>
    <t>Нұрпейісова М., Рысбеков Қ.</t>
  </si>
  <si>
    <t xml:space="preserve">Тәрбие теориясы мен әдістемесі: Оқулық. </t>
  </si>
  <si>
    <t>Дүйсенбаев А.</t>
  </si>
  <si>
    <t xml:space="preserve">Физика: Оқулық. </t>
  </si>
  <si>
    <t>Ақылбеков Ә., Ермекова Ж., Дәулетбекова А.</t>
  </si>
  <si>
    <t xml:space="preserve">Техническая эксплуатация железных дорог и безопасность движения. Учебно-методическое пособие. </t>
  </si>
  <si>
    <t>Аширбаева Г.Ж.</t>
  </si>
  <si>
    <t>Мектеп психологының жұмыс кітабы. Әдістемелік құрал.</t>
  </si>
  <si>
    <t>Сұлтанова Ғ.</t>
  </si>
  <si>
    <t>Қазақстан Республикасының азаматтық құқығы: Оқу құралы.</t>
  </si>
  <si>
    <t>Идрышева С.</t>
  </si>
  <si>
    <t>Жалпы мұнай және мұнай кәсіпшілігі геологиясы. Оқу құралы.</t>
  </si>
  <si>
    <t>Айшуақова Т., Черкешов Ж.</t>
  </si>
  <si>
    <t>каз. яз.</t>
  </si>
  <si>
    <t xml:space="preserve">Жалпы химиялық технология. Оқулық. </t>
  </si>
  <si>
    <t>Керімқұлов Қ.Ж., Нұрсейітов Ш.Ш.</t>
  </si>
  <si>
    <t>Ф. Куашнинг</t>
  </si>
  <si>
    <r>
      <t xml:space="preserve">Гидрогеология және инженерлік геология негіздері. </t>
    </r>
    <r>
      <rPr>
        <sz val="14"/>
        <rFont val="Times New Roman"/>
        <family val="1"/>
      </rPr>
      <t>Оқулық.</t>
    </r>
  </si>
  <si>
    <t>Қазақстан тарихы (кестелер, сызбалар, диаграммалар): Оқу құралы</t>
  </si>
  <si>
    <t>Айдарбаева Р.</t>
  </si>
  <si>
    <t>Нұрпейісова М., Рысбеков Қ., Сарыбаев Д., Киргизбаева Д.</t>
  </si>
  <si>
    <t>Геодезия. Оқулық 2-басылым, толық., өңд.</t>
  </si>
  <si>
    <t>Жалпы және балалар психологиясы. Оқу құралы. 2-басылым, толық., өңд.</t>
  </si>
  <si>
    <t>Растениеводство. Учебник</t>
  </si>
  <si>
    <t>Аринов К., Мусынов К., Шестакова Н., Серекпаев А., Апушев А.</t>
  </si>
  <si>
    <t>Ә.Көксеген, Н. Тұрсынбай, А. Қүлмұратова, Л. Смаилова</t>
  </si>
  <si>
    <t>Есептегіш және микропроцессорлық техника негіздері. Оқу құралы</t>
  </si>
  <si>
    <t>Қазақстанның Батыс өлкесіндегі баспасөздің тарихы. Оқу құралы.</t>
  </si>
  <si>
    <t>Сүндетұлы Қ.</t>
  </si>
  <si>
    <t xml:space="preserve">Қазіргі кезең әдебиеті. Оқулық. </t>
  </si>
  <si>
    <t>Тұрысбек Р., Байтанасова Қ.</t>
  </si>
  <si>
    <t>Кумыкова Т.М.</t>
  </si>
  <si>
    <t>Іштен жану қозғалтқыштары теориясының негіздері мен есептеулері: Оқу құралы.</t>
  </si>
  <si>
    <t>Сағындық Т.</t>
  </si>
  <si>
    <t>каз.яз.</t>
  </si>
  <si>
    <t>Гидравлика және гидрометрия негіздері. Оқу құралы. 3-бас., толық., өңд.</t>
  </si>
  <si>
    <t>Қадырбаев Ә., Қадырбаева Ә.</t>
  </si>
  <si>
    <t xml:space="preserve">Көпарналы телекоммуникациялық жүйелер. Оқулық 2-ші басыл., толық., өңд. </t>
  </si>
  <si>
    <t>Айгараева Г., Асанова К.</t>
  </si>
  <si>
    <t>TurboPascal бағдарламалау тілі (зертханалық жұмыстар): Оқу құралы. 2-басылым., толық., өңд.</t>
  </si>
  <si>
    <t>Бекмолдаева Қ.Б., Солтанаева С.</t>
  </si>
  <si>
    <t xml:space="preserve">Гражданское право Республики Казахстан, раздел 6: наследственное право. Казусная технология: учебное пособие. </t>
  </si>
  <si>
    <t>Шапак У.Ш., Бабаджанян Е.Л., Кутенко Л.Ф., Аменова Е.А.</t>
  </si>
  <si>
    <t xml:space="preserve">Лекарственные травы при заболеваниях органов дыхания. 2-е изд., испр. и доп. </t>
  </si>
  <si>
    <t>Тулебаев Р.К., Джайнакбаев Н.Т.</t>
  </si>
  <si>
    <t>Майканов Б.С., Балджи Ю.А.</t>
  </si>
  <si>
    <t>Медетбекова А.А., Ананьев А.И., Салькова А.Н.,, Магазов Е.</t>
  </si>
  <si>
    <t>Биологияға кіріспе: Оқу құралы.</t>
  </si>
  <si>
    <t>Шілдебаев Ж., Ермекбаева А.</t>
  </si>
  <si>
    <t>Основы экономики. Учебник. 2-е изд., перераб.и доп.</t>
  </si>
  <si>
    <t>Чайжунусова Г., Цой Д.</t>
  </si>
  <si>
    <t>Ахметова З.</t>
  </si>
  <si>
    <t>№1 от 05.02.2016 - 46</t>
  </si>
  <si>
    <t>Абдукалиева Г., Спесивцева С.</t>
  </si>
  <si>
    <t>№1 от 05.02.2016 - 36</t>
  </si>
  <si>
    <t xml:space="preserve">Электротехниканың теориялық негіздері. Оқулық.4-басылым, толық., өңд.. </t>
  </si>
  <si>
    <t>Ақылбаев Ж., Гладков В., Ильина Л., Тұрмұхамбетов А.</t>
  </si>
  <si>
    <t>Алгоритм негіздері және бағдарламалау тілдері (тест жинағы). 2-басылым, толықт.</t>
  </si>
  <si>
    <t>Бизнес этикет. Учебник. 3-е изд.переаб.и доп.</t>
  </si>
  <si>
    <t>Бюджет и бюджетная система. Сборник задач. 2-е изд., перераб.и доп.</t>
  </si>
  <si>
    <t>Операциялық жүйелер. Оқу құралы. 3-бас., толықт.</t>
  </si>
  <si>
    <t>Яворский В., Ибатов М., Маденова А.</t>
  </si>
  <si>
    <t>Данилова Л., Абенова Б.</t>
  </si>
  <si>
    <t>Кусаинова Г.</t>
  </si>
  <si>
    <t>Кузембаева Г., Базылханова Э.</t>
  </si>
  <si>
    <t>Техника безопасности. Учебное пособие.   3-е изд., доп.</t>
  </si>
  <si>
    <t>Клюжев Ю.В., Ахматнуров Д.</t>
  </si>
  <si>
    <t xml:space="preserve"> Сучкова Н.</t>
  </si>
  <si>
    <t>Жылу техникалары мен жабдықтарын жөндеу және пайдалану. Оқулық 2-басылым., толықт., өңд.</t>
  </si>
  <si>
    <t>Дүрманов Б.</t>
  </si>
  <si>
    <t>Войтенко Н.</t>
  </si>
  <si>
    <t>Удовиченко Т., Авдеева Т.</t>
  </si>
  <si>
    <t>Сөйлеу мәдениеті және шешендік өнер. Оқу-әдістемелік құрал. 2-басылым., толықт., өңд.</t>
  </si>
  <si>
    <t>Механизация и автоматизация производственного процесса. 2-е изд., перераб.и доп.</t>
  </si>
  <si>
    <t>Федькина М., Казакова Л.</t>
  </si>
  <si>
    <t>Стандартизация продукции. Учебное пособие. 2-е изд., перераб.и доп.</t>
  </si>
  <si>
    <t>Жумадилова Г., Костырева Н.</t>
  </si>
  <si>
    <t>Мухамбеталиев С., Жиров Р.</t>
  </si>
  <si>
    <t>История Казахстана. Учебник. 3-е изд., перераб.и доп.</t>
  </si>
  <si>
    <t>Артыкбаев Ж., Раздыков С.</t>
  </si>
  <si>
    <t>Введение в информационные технологии. Учебное пособие. 3-е изд., перераб.и доп.</t>
  </si>
  <si>
    <t>Зиновьева Е.</t>
  </si>
  <si>
    <t>Практикалық фонетика. (англ.яз.) Оқулық. 3-бас., толықт., өңд.</t>
  </si>
  <si>
    <t>Ешмұханова Н., Мұхсинова А., Мұхтарова Ш., Спашева Н., Тәжен Ғ.</t>
  </si>
  <si>
    <t>Ибрагимова С., Кудабаева Р.</t>
  </si>
  <si>
    <t>Конструкции зданий и сооружений (по модульной технологии). Учебно-методический комплекс.</t>
  </si>
  <si>
    <t>Машины и механизмы для путевых и строительных работ. Учебник. 3-е изд., перераб.и доп.</t>
  </si>
  <si>
    <t>Экология. Оқу құралы. 3-бас.толық., өңд.</t>
  </si>
  <si>
    <t>Иштаева Ф., Набидоллина Ш., Молдагалиева Ж.</t>
  </si>
  <si>
    <t>Талшықты-оптикалық тарату жүйесі. Оқу құралы. 3-басылым, толықт., өңд.</t>
  </si>
  <si>
    <t>Автоматизация технологических процессов для хлебопекарного, макаронного и кондитерского производства. Учебное пособие. 2-е издание, перераб.и доп.</t>
  </si>
  <si>
    <t>Газ және электрмен пісіру. Оқу құралы. 3-басылымб толықт.,өңд.</t>
  </si>
  <si>
    <t xml:space="preserve"> Шакирова Т.М., Маметсупиев А.Ә.</t>
  </si>
  <si>
    <t>Материаловедение швейных изделий. Учебник. 2-е изд., доп.</t>
  </si>
  <si>
    <t>Механиканың физикалық негіздері. Оқу құралы. 2-басылым, толықт., өңд.</t>
  </si>
  <si>
    <t>Основы метрологии и средства измерения. Учебное пособие. 2-е изд., перераб.и доп.</t>
  </si>
  <si>
    <t>Сергеев В., Юрченко В.</t>
  </si>
  <si>
    <t>Ауезова А.</t>
  </si>
  <si>
    <t>Педагогика. Оқу-әдістемелік құрал. 3-ші басылым, толық., өңд.</t>
  </si>
  <si>
    <t>Таукебаева К., Баубеков Д.</t>
  </si>
  <si>
    <t>Экономика және кәсіпкерлік негіздері. Оқулық. 3-бас., толықт., өңд.</t>
  </si>
  <si>
    <t>Педагогикалық зерттеу әдістемесі. Оқу құралы. 3-басылым, толық., өңд.</t>
  </si>
  <si>
    <t>Аубакирова Р., Нурбекова М.</t>
  </si>
  <si>
    <t>Алиханов Д., Шыныбай Ж., Кулмахамбетова А.</t>
  </si>
  <si>
    <t>Үмбеткулов Е., Долдаев О.</t>
  </si>
  <si>
    <t>Система безопасности труда и охрана окружающей среды. Учебное пособие. 3-е изд., перераб.и доп.</t>
  </si>
  <si>
    <t>Дрижд Н., Харьковский В., Плотников В., Ахматнуров Д.</t>
  </si>
  <si>
    <t>Шарипханов С., Макишев Ж.</t>
  </si>
  <si>
    <t>Батырғалиева М.</t>
  </si>
  <si>
    <t>Машеков С., Курмангалиева Л., Смағұлова Н.</t>
  </si>
  <si>
    <t>История английского языка. Учебное пособие. 2-е изд., перераб.и доп.</t>
  </si>
  <si>
    <t>Железнова С., Спашева Н., Мухсинова А</t>
  </si>
  <si>
    <t>Микроэкономика (есептер мен тест жинағы). Оқу құралы. 3-басылым, толық., өңд.</t>
  </si>
  <si>
    <t>Айдарханов М., Жұмашбекова С.</t>
  </si>
  <si>
    <t>Киргизбаева К., Ахмедьянов А.</t>
  </si>
  <si>
    <t>Еңбекті қорғау (Электр станциялары мен желілерінің  электр жабдықтары (түрлері бойынша). Оқу құралы.</t>
  </si>
  <si>
    <t>Абенова К., Әмірбек Д.</t>
  </si>
  <si>
    <t>Современный русский язык. Синтаксис. Учебное пособие. 3-е изд., перераб.и доп.</t>
  </si>
  <si>
    <t>Жумагулов М.</t>
  </si>
  <si>
    <t>Музыка пәнін оқыту әдістемесі (бастауыш сыныптарға арналған).  Оқу-әдіст. құрал. 3-басылым, стереотип.</t>
  </si>
  <si>
    <t>Сүлейменова Р., Жұмалиева Г..</t>
  </si>
  <si>
    <t>Компьютерлік жүйелердің сенімділігі. Оқу құралы. 3-басылым, толық., өңд.</t>
  </si>
  <si>
    <t xml:space="preserve"> Яворский В., Маденова А., Көккөз М., Әміров А.</t>
  </si>
  <si>
    <t>Микропроцессорлық техника негіздері. Оқу құралы. 2-басылым, стереотип.</t>
  </si>
  <si>
    <t>Есептеуіш техниканы жөндеу және техникалық қызмет көрсету. Оқулық. 2-басылым, толықт., өңд.</t>
  </si>
  <si>
    <t>Саясаттану (дәрістер жинағы): Оқу құралы. 3-басылым, толықт., өңд.</t>
  </si>
  <si>
    <t>Лабораторный практикум по токарному делу. Учебное пособие. 3-е изд., стереотип.</t>
  </si>
  <si>
    <t>тел. отдела продаж 8 (7172) 310 369</t>
  </si>
  <si>
    <t>Основы педагогической деонтологии: учебное пособие.</t>
  </si>
  <si>
    <t>Кертаева К.</t>
  </si>
  <si>
    <t>Семенова Л., Панкратова Л.</t>
  </si>
  <si>
    <t>Психология. Оқулық. 3-басылым, толықт., өңд.</t>
  </si>
  <si>
    <t xml:space="preserve"> Жұмасова К., Есенова Л.</t>
  </si>
  <si>
    <t>Мұнай-газ ісінің негіздері (Мұнай мен газ: өндіру, тасымалдау, өңдеу, экология). Оқулық.</t>
  </si>
  <si>
    <t>Скачкова С. Б., Чекаева Р.У., Чекаев Ф.</t>
  </si>
  <si>
    <t>Амандыкова Г.Н., Кабышева Л.М.</t>
  </si>
  <si>
    <t>Бизнесті ұйымдастыру. Оқулық. 3-басылым, толықт., өңд.</t>
  </si>
  <si>
    <t>Әліпбеков Н., Ералы Ж., Давлетова Р., Молдабекова Г.</t>
  </si>
  <si>
    <t>Рубцова Г. Кейкова М.</t>
  </si>
  <si>
    <t>Жолдасова Г.Т., Қыдырниязова А.Б., Нұрмұқашева М.С.</t>
  </si>
  <si>
    <t>Баймұқанова Б.С., Батыкова Ж.М., Мұхтарова Ш.Е., Мұхсинова А.Ж.</t>
  </si>
  <si>
    <t>Бағдарламалау тілдері (Виртуалдық бағдарламалау): Оқу құралы</t>
  </si>
  <si>
    <t>Ә.Көксеген, Г. Мырзабекова, А. Жұмағалиева, С. Жұмасейітова</t>
  </si>
  <si>
    <t>Еңбекке баулу (бастауыш сыныптарға арналған). Оқу-әдістемелік құрал. 2-басылым, толықт., өңд.</t>
  </si>
  <si>
    <t>Ақмырзаев М., Сағымбаев Ә.</t>
  </si>
  <si>
    <t>Егіншілік негізінде мал азығын өндіру. 2-бас. толық., өңд, Оқулық</t>
  </si>
  <si>
    <t>Жиын теориясы (математика теориясының негіздері). Оқу-әдістемелік құрал.3-басылым.</t>
  </si>
  <si>
    <t>Суханбердина Ғ., Иманбердиева Қ.</t>
  </si>
  <si>
    <t>Черепанова - Альперович А.</t>
  </si>
  <si>
    <t>Қазақ тілі. Оқу құралы. 4-басылым, стереотип.</t>
  </si>
  <si>
    <t>Сатыбаева А.Т., Сатыбаева Г.</t>
  </si>
  <si>
    <t>Қазақтың ұлттық киімдері және қолөнері тарихы. Оқулық. 3-басылым.</t>
  </si>
  <si>
    <t>Мұқашева А.М., Оразғалиева А.Қ., Зарипова А.Н.</t>
  </si>
  <si>
    <t xml:space="preserve">Математиканың бастауыш курсының теориялық негіздері. Оқулық. 3-басылым, толықт., өңд. </t>
  </si>
  <si>
    <t>104 (1п.л. цв.)</t>
  </si>
  <si>
    <t>Жоғары геодезия: Оқулық.</t>
  </si>
  <si>
    <t>Қырғызбаева Г., Нұрпейісова М.</t>
  </si>
  <si>
    <t>Сызба геометрия және техникалық сызу: Оқулық.</t>
  </si>
  <si>
    <t>Мусалимов Т., Қолбатыр С.</t>
  </si>
  <si>
    <t>Тәрбие жұмысының теориясы мен әдістемесі. Оқулық</t>
  </si>
  <si>
    <t>Әбенбаев С., Ахметова Г.</t>
  </si>
  <si>
    <t>Автомобильная техника: введение в специальность. Учебник/пер.с немецкого</t>
  </si>
  <si>
    <t>Фишер Р.</t>
  </si>
  <si>
    <t>XX ғасырдағы қазақ әдебиеттану ғылымы: Оқулық</t>
  </si>
  <si>
    <t>Горное дело. Курсовое и дипломное проектирование. Учебное пособие.</t>
  </si>
  <si>
    <t>Пайдалы қазбаларды игеруді жобалау. Оқу құралы.</t>
  </si>
  <si>
    <t>Джрауова Қ.</t>
  </si>
  <si>
    <t>Қаржы: сұрақтар мен жауаптар. Оқу құралы.</t>
  </si>
  <si>
    <t>Смағұлов Ж.</t>
  </si>
  <si>
    <t xml:space="preserve">Основы философии. Учебное пособие. 2- е изд., перераб.и доп. </t>
  </si>
  <si>
    <t xml:space="preserve">Технология нефтехимического синтеза. Учебник. 2-е издание, испр. и доп. </t>
  </si>
  <si>
    <t>Кәсіби қазақ тілі: (1201000 "Автокөліктерге техникалық қызмет көрсету, жөндеу және пайдалану" мамандығына арналған). Оқу құралы. 2-басылым, толықт., өңд.</t>
  </si>
  <si>
    <t>Тамақ кәсіпорнының маманы (1219092 біліктілігі - кондитер)</t>
  </si>
  <si>
    <t>Салина В.</t>
  </si>
  <si>
    <t>Теоретические основы металлургии: Учебное пособие (1003000 "Металлургия цветных металлов")</t>
  </si>
  <si>
    <t>Материалтану және электррадиоматериалдар. Оқу құралы (0104000 - Кәсіптік білім беру (салалар бойынша)</t>
  </si>
  <si>
    <t>Автоматика негіздері. Оқулық (1518000 - Ауыл шаруашалағын электрлендіру және автоматтандыру)</t>
  </si>
  <si>
    <t>Газбен және электрмен пісірушінің анықтамалығы. Оқу құралы (1403000 - Ішкі санитарлық-техникалық құрылғыларды, желдеткіштерді және инженерлік жүйелерді пайдалану (түрлері бойынша)</t>
  </si>
  <si>
    <t>Микробиология. Оқу құралы (1219000 - Нан пісіру, макарон және кондитерлік өндірісі)</t>
  </si>
  <si>
    <t>Электрооборудование предприятий и гражданских зданий: сборник практических работ (0911000 - "Техническая эксплуатация, обслуживание и ремонт электрического и электромеханического оборудования (по видам)</t>
  </si>
  <si>
    <t>Основы электропривода (Сборник практических работ)  - 0911000 - "Техническая эксплуатация, обслуживание и ремонт электрического и электромеханического оборудования (по видам)</t>
  </si>
  <si>
    <t>Теоретические основы теплотехники. Учебник - 0907000 - "Теплотехническое оборудование и системы теплоснабжения (по видам)</t>
  </si>
  <si>
    <t>Тартымды жылжымалы құрамның құрылымы. Оқу құралы - 1108000 - Темір жол жылжымалы құрамдарын пайдалану және жөндеу, техникалық қызмет көрсету (түрлері бойынша)</t>
  </si>
  <si>
    <t>Метрология. Оқу құралы. 0601000 - Метрология, стандарттау және сертификаттау (салалар бойынша)</t>
  </si>
  <si>
    <t>Технологические основы сварки плавлением. Учебник. 1114000 - Сварочное дело</t>
  </si>
  <si>
    <t>Конструкции зданий и сооружений. Практикум. 0104000 - Профессиональное обучение (по отраслям)</t>
  </si>
  <si>
    <t>Организация и методика производственного обучения и преподавания специальных дисциплин. Лабораторный практикум.  0104000 - Профессиональное обучение (по отраслям)</t>
  </si>
  <si>
    <t>Основные свойства строительных материалов. Учебное пособие. 1401000 - Строительство и эксплуатация зданий и сооружений</t>
  </si>
  <si>
    <t>Бақылау-өлшеу құралдары және автоматикаға техникалық қызмет көрсетуде техникалық қауіпсіздікті сақтау. Оқу құралы. 1013000 - Механикалық өңдеу, өдшеу-бақылау құралдары және машина жасаудағы автоматика</t>
  </si>
  <si>
    <t>Тамақтандыру кәсіпорындарындағы менеджмент. Оқу құралы. 1226000 - Тамақтандыру кәсіпорындарының өнім өндіру технологиясы және оны ұйымдастыруы</t>
  </si>
  <si>
    <t>Электродуговая и газовая сварка. Учебник. 1114000 -Сварочное дело (по видам)</t>
  </si>
  <si>
    <t>Токарлық іс. Оқу құралы. 1109000 - Токарлық іс және металл өңдеу (түрлері бойынша)</t>
  </si>
  <si>
    <t>Технология парикмахерских работ. Учебное пособие. 0506000 - Парикмахерское искусство и декоративная косметика</t>
  </si>
  <si>
    <t>Ауыл шаруашылығын электрмен жабдықтау. Оқу құралы. 1518000 - Ауыл шаруашылығын электрлендіру және автоматтандыру</t>
  </si>
  <si>
    <t>Апаттан құтқару жұмыстарын қауіпсіз ұйымдастару. Оқу құралы. 1517000 - Төтенше жағдайларда қорғау (бейін бойынша)</t>
  </si>
  <si>
    <t>Өнеркәсіптік электроника негіздері. Оқу құралы (1013000 - Механикалық өңдеу, өлшеу-бақылау құралдары және машина жасаудағы автоматика)</t>
  </si>
  <si>
    <t>Қауіпсіздік техникасы. Оқу құралы. 2-басылым, толық., өңд. Әбдіров А., Сейфуллина Ғ., Мустафин Ж.</t>
  </si>
  <si>
    <t>Дене тәрбиесі. Оқулық. 3-басылым.стереотип.</t>
  </si>
  <si>
    <t>Шевченко В.А.</t>
  </si>
  <si>
    <t>Жандарбекова А.</t>
  </si>
  <si>
    <t>Метербаева К., Искакова А.</t>
  </si>
  <si>
    <t>Мектеп жасына дейінгі балалардың тілін дамыту әдістемесі: Оқу құралы.</t>
  </si>
  <si>
    <t xml:space="preserve">Аналитикалық химиядан практикум: Оқу құралы. 5В072700 - "Азық-түлік тағамдары технологиясы", 5В072800 - "Өңдеу өндірісінің технологиясы" </t>
  </si>
  <si>
    <t xml:space="preserve">К. Кабдулкаримова, Н. Омарова </t>
  </si>
  <si>
    <t>Ладовое сольфеджио и основы ладовой импровизации (интонации-интервалы). Часть 2. Учебно-методическое пособие.</t>
  </si>
  <si>
    <t>Ладовое сольфеджио и основы ладовой импровизации (диатоника). Часть 1. Учебно-методическое пособие.</t>
  </si>
  <si>
    <t xml:space="preserve">Аналитикалық геометрияның есептер жинағы. Оқу құралы. </t>
  </si>
  <si>
    <t xml:space="preserve">Жоғары математикадан есептер мен жаттығулар. Оқулық. 1-бөлім. </t>
  </si>
  <si>
    <t>Ақжігітов. Е., Тілепиев. М.</t>
  </si>
  <si>
    <t>Өсімдіктер патогенезінің абиотикалық және биотикалық факторларын зерттеу. Оқу құралы.</t>
  </si>
  <si>
    <t>Өзін өзі тану. Оқу-әдістемелік құрал. 2-басылым, толық., өңд. Джанұзақова А.К.</t>
  </si>
  <si>
    <t xml:space="preserve">Еңбек қорғау. Оқу құралы. 3-басылым, толықт., өңд. </t>
  </si>
  <si>
    <t>Ауылшаруашылық машиналары. Зертханалық-тәжірибелік сабақтар. 3-басылым, стереотип.</t>
  </si>
  <si>
    <t>Основы электропроизводства. Учебное пособие. 2-е изд., стереотип.</t>
  </si>
  <si>
    <t>Технология швейного производства. Учебное пособие. 2-е изд., стереотип.</t>
  </si>
  <si>
    <t>Эксплуатация автомобилей. Учебное пособие. 2-е изд., стереотип.</t>
  </si>
  <si>
    <t>Керімбекова Б.</t>
  </si>
  <si>
    <t>Қазақ әдебиетін оқыту әдістемесі: Оқу құралы.</t>
  </si>
  <si>
    <t>Мұнай және газ химиясы мен технологиясы. Курстық жобалау. Оқу-әдістемелік құрал.</t>
  </si>
  <si>
    <t>Шамуратова А.</t>
  </si>
  <si>
    <t>Мұнай және газ кенорындарын игерудегі маркшейдерия. Оқулық.</t>
  </si>
  <si>
    <t>Қалыбеков Т., Жаркимбаев Б.</t>
  </si>
  <si>
    <t>Аженова К.</t>
  </si>
  <si>
    <t>протокол РУМС №2 от 19.04.2013</t>
  </si>
  <si>
    <t>протокол РУМС №1 от 05.02.2016</t>
  </si>
  <si>
    <t>протокол РУМС №1 от 31.03.2017</t>
  </si>
  <si>
    <t xml:space="preserve">Астық жинайтын комбайндар. Оқу құралы. 3-басылым, стереотип. </t>
  </si>
  <si>
    <t xml:space="preserve">Практикум по растениеводству. </t>
  </si>
  <si>
    <t>Можаев Н., Аринов К., Шестакова Н., Искаков М., Серекпаев Н.</t>
  </si>
  <si>
    <t xml:space="preserve">Сүт және сүт өнімдерінің микробиологиясы. Оқу құралы. </t>
  </si>
  <si>
    <t>Диханбаева Ф.</t>
  </si>
  <si>
    <t xml:space="preserve">Дифференциалдық теңдеулер. Оқу құралы. </t>
  </si>
  <si>
    <t>Мұхтаров М., Исмағулова Н.</t>
  </si>
  <si>
    <t xml:space="preserve">Жоғары математикадан есептер мен жаттығулар. Оқулық. 2-бөлім. </t>
  </si>
  <si>
    <t>Өндіріс мекемелерінің электр жабдықтарын жөндеу және құрастыру. Оқулық. 2-басылым, стереотип.</t>
  </si>
  <si>
    <t>Моделирование и художественное оформление одежды. Учебник. 2-е изд., перераб. и доп.</t>
  </si>
  <si>
    <t>Жаданов Н., Құдайбергенов Н.,  Есахаева Д., Айтенова М.</t>
  </si>
  <si>
    <t>Ағылшын тілі практикумы. Оқулық. 3-басылым, стереотип.</t>
  </si>
  <si>
    <t>Жүнісбеков П., Ундирбаев М., Жетпейісов М., Мамедалиева Г., Смаилова Ж.</t>
  </si>
  <si>
    <t xml:space="preserve">Автомобильдердi жөндеу және техникалық қызмет. Оқулық. 3-басылым, толықт., өңд. </t>
  </si>
  <si>
    <t>1 930</t>
  </si>
  <si>
    <t>Нуржасарова М., Беркалиева Г., Рустемова А., Умрихина А.</t>
  </si>
  <si>
    <t>Іс жүргізуді компьютерде өздік үйрену құралы (хатшы-референттерге арналған). Оқу құралы. 3-басылым. толықт.</t>
  </si>
  <si>
    <t>Калькуляция және есеп бойынша практикум. Оқу құралы. 3-басылым,толықт., өңделген</t>
  </si>
  <si>
    <t>Ибатов М., Кабикенов С., Несветеев А.</t>
  </si>
  <si>
    <t xml:space="preserve">Мал өнімдерін өндіру технологиясы. Оқулық. 2-басылым, толық., өңд. </t>
  </si>
  <si>
    <t>Жолдасбекова С., Изтилеуова А., Ыскак А., Райымкулова А., Кубенов М.</t>
  </si>
  <si>
    <t>Тапалов А., Чуюншалиева Р., Масалимов А.</t>
  </si>
  <si>
    <t>Устинова А., Алиев Б.</t>
  </si>
  <si>
    <t>Обеспечение безопасности движения на транспорте. Учебное пособие.</t>
  </si>
  <si>
    <t>Кәсіби этика. Оқулық. 3 - басылым, стереотип.</t>
  </si>
  <si>
    <t>Молдабеков Ж., Маханбетова А., Оралбекова А.</t>
  </si>
  <si>
    <t>Газ және электрмен пісірушіні өндірістік оқыту. Оқу құралы. 3-басылым, толықт.,өңд.</t>
  </si>
  <si>
    <t>Ғимараттар мен имараттардың құрылымдары. Оқулық. 2-басылым, стереотип.</t>
  </si>
  <si>
    <t>Нарықтық экономика негіздері. Оқулық. 3-басылым, толықт., өңделген.</t>
  </si>
  <si>
    <t>Пособие по практическому переводу с английского языка на русский (для начинающих): Учебное пособие. 3-е изд., стереотип.</t>
  </si>
  <si>
    <t>Сандық қондырғылар және микропроцессорлық жүйелер: Оқулық. 2-басылым, толықт., өңделген.</t>
  </si>
  <si>
    <t>Айғараева Г., Асанова Қ., Шуақаева А.</t>
  </si>
  <si>
    <t>Бағдарламалық жасақтаманың қазіргі заманғы жабдықтары. Оқулық. 3-басылым, стереотип.</t>
  </si>
  <si>
    <t>Практикум по русскому языку. Учебное пособие. 3-е изд., перераб. и доп.</t>
  </si>
  <si>
    <t>Сквозная задача по бухгалтерскому учету. Учебное пособие. 2-изд., перераб. и доп.</t>
  </si>
  <si>
    <t>Организация производства предприятий питания. Учебное пособие. 2-изд., перераб. и доп.</t>
  </si>
  <si>
    <t>Шағын жинақталған мектептегі математика. Оқу-әдістемелік құрал. 2-басылым, толықт.</t>
  </si>
  <si>
    <t>Кұрманалина Ш., Құрманалинва Г., Нурашева Г.</t>
  </si>
  <si>
    <t>Гидравлические и пневматические системы. Учебное пособие.2-е издание., доп.</t>
  </si>
  <si>
    <t>Материаловедение с основами электроматериаловедения. Учебник. 2-изд., перераб. и доп.</t>
  </si>
  <si>
    <t>Клюжев Ю., Скворцов В., Кайырбаев М.</t>
  </si>
  <si>
    <t>Искакова Г.К., Ғазизова Н.</t>
  </si>
  <si>
    <t>Тамақтандыру кәсіпорындарының жабдықтары. Оқулық. 2-басылым, толықт., өңделген.</t>
  </si>
  <si>
    <t>Эксплуатация и ремонт электроустановок. Учебное пособие. 3-е изд., доп. и перераб.</t>
  </si>
  <si>
    <t>Газбен пісірушілер мен кесушілердің анықтамалығы. Оқу құралы. 3-басылым, стереотип.</t>
  </si>
  <si>
    <t>Түсіпбеков Т., Теңізбаева Г., Ибраева А.</t>
  </si>
  <si>
    <t>Никифоров Н., Нешумова С., Антонов И., Әлиев Б.</t>
  </si>
  <si>
    <t xml:space="preserve">Материаловедение швейного производства. Учебник. 2-е издание, перераб. и доп. </t>
  </si>
  <si>
    <t xml:space="preserve">Основы стандартизации и метрологии (сборник задач). Учебное пособие. 2-изд., стереотип. </t>
  </si>
  <si>
    <t>Қоршаған ортаны бақылау. Практикум. 3-басылым, толықт., өңделген.</t>
  </si>
  <si>
    <t>Английский язык (практический курс). Учебник. 2-е изд., доп.</t>
  </si>
  <si>
    <t xml:space="preserve">Қазақстан Республикасындағы адам құқығы. Оқу құралы. 2-басылым, толықт., өңделген. </t>
  </si>
  <si>
    <t>Тігін өндірісінің жабдықтары. Оқу құралы. 1211000 - Тігін өндірісі және киімдерді үлгілеу</t>
  </si>
  <si>
    <t>Техника и технология бурения нефтяных и газовых скважин: Учебник. 0809000 - Эксплуатация нефтяных и газовых месторождений</t>
  </si>
  <si>
    <t>Асанова Б., Жаксыбергенов А., Данилушкина С.</t>
  </si>
  <si>
    <t>Рисунок и графика. Учебник. 3-е изд., стереотип.</t>
  </si>
  <si>
    <t>Смолкина В.</t>
  </si>
  <si>
    <t>Іс қағаздарын жүргізу. Оқу құралы. 3-басылым, толықтырылған, өңделген.</t>
  </si>
  <si>
    <t xml:space="preserve">Моделирование производственных и экономических процессов. Учебное пособие. 2-е издание, стереотип. </t>
  </si>
  <si>
    <t>Кәсіпорын экономикасы (дидактикалық материалдар және көрнекі құралдар).  3-басылым, толықтырылған, өңделген.</t>
  </si>
  <si>
    <t>Тағам әзірлеу технологиясы. Оқу құралы. 2-басылым, толықтырылған, өңделген.</t>
  </si>
  <si>
    <t>Наладка электрообрудования. Справочник. 2-изд., стереотип.</t>
  </si>
  <si>
    <t>Дене шынықтыру пәнін оқыту әдістемесі. Оқу құралы. 3-басылым, толықтырылған, өңделген.</t>
  </si>
  <si>
    <t>Тігін өндірісіндегі материалтану. Оқулық. 2-басылым, толықтырылған, өңделген.</t>
  </si>
  <si>
    <t>Основы экономической теории. Учебник. 4-е изд., доп. и перераб.</t>
  </si>
  <si>
    <t>Техническое обслуживание и диагностика автомобилей. Учебное пособие. 2-е издание, доп. и перераб.</t>
  </si>
  <si>
    <t xml:space="preserve">Экономика негіздері. Оқу құралы. 3-басылым, стереотип. </t>
  </si>
  <si>
    <t>Ремонтник горного оборудования. Учебник. 2-изд., стереотип.</t>
  </si>
  <si>
    <t>Каллиграфия с основами методики обучения. Учебное пособие. 2-изд., перераб.</t>
  </si>
  <si>
    <t>2 594</t>
  </si>
  <si>
    <t>Стандарттау, сертификаттау және метрология негіздері. Оқу құралы. 3-басылым, стереотип.</t>
  </si>
  <si>
    <t>Мал шаруашылығы. Оқулық. 3-басылым., толықтырылған, өңделген.</t>
  </si>
  <si>
    <t>Омарқожаұлы Н., Әкімбеков Б.</t>
  </si>
  <si>
    <t>Көкөніс өсіруші фермер анықтамалығы. 2-басылым, толықтырылған, өңделген.</t>
  </si>
  <si>
    <t>Электродуговая и газовая сварка. Учебное пособие.</t>
  </si>
  <si>
    <t>Гаспарян В.Х., Денисов Л.С.</t>
  </si>
  <si>
    <t>Казахские национальные блюда. Учебное пособие. 3-е издание, стереотип.</t>
  </si>
  <si>
    <t>Есиркеп Г., Кожабергенова С.</t>
  </si>
  <si>
    <t>Автомеханиктерге арналған материалтану негіздері. Оқу құралы. 3-басылым, стереотип.</t>
  </si>
  <si>
    <t xml:space="preserve">Оборудование предприятий мясного производства. Учебное пособие. 2-е изд., перераб. </t>
  </si>
  <si>
    <t xml:space="preserve">Организация и технология ремонта электрического оборудования (для железнодор). Учебник. 3-е изд., доп. и перераб. </t>
  </si>
  <si>
    <t>Солоненко В., Нурмамбетов С., Мусаев Ж.</t>
  </si>
  <si>
    <t xml:space="preserve">Основы рыночной экономики. Учебник.3-е издание, стереотип. </t>
  </si>
  <si>
    <t>Мәдениеттану. Оқулық. 3-басылым, толықтырылған, өңделген.</t>
  </si>
  <si>
    <t>Металлорежущее оборудование. Учебное пособие. 2-издание, стереотип.</t>
  </si>
  <si>
    <t>Қоспанбетов Н.</t>
  </si>
  <si>
    <t>Тамақтану физиологиясы, гигиена және санитария негіздері. Оқу құралы.</t>
  </si>
  <si>
    <t>Микросхематехника негіздері. Оқулық. 3-басылым., стеротип.</t>
  </si>
  <si>
    <t>Іс жүргізу. Оқу құралы. 3-басылым, толықт., өңд.</t>
  </si>
  <si>
    <t xml:space="preserve">Аппаратное обеспечение персонального компьютера. Учебное пособие. 2-е изд., перераб. и доп. </t>
  </si>
  <si>
    <t>Дербес компьютердің бағдарламалық жасақтамасы. Оқулық. 2-басылым, толықт., өңделген.</t>
  </si>
  <si>
    <t>Основы алгоритмизации и программирования. Учебное пособие. 2-е изд., перераб. и доп.</t>
  </si>
  <si>
    <t>Аманниязов К.Н., Ахметов А.С., Қожахмет Қ.Ә.</t>
  </si>
  <si>
    <t>Горное дело. Учебник. 2-е изд., стереотип.</t>
  </si>
  <si>
    <t>Митусов А., Решетникова О.</t>
  </si>
  <si>
    <t>Дузельбаев С.Т., Омарбекова А.С.</t>
  </si>
  <si>
    <t>Черняк В., Шалболова Ү.</t>
  </si>
  <si>
    <t>Айдарханов М.Х., Ғабдуллина Л.</t>
  </si>
  <si>
    <t>Мырзалиев Б.С., Сатмурзаев А., Миржакыпова С.</t>
  </si>
  <si>
    <t>Үргенішбеков А.Т., Үргенішбеков А.Т., Айдарова Ж., Суханова Т., Тұрсыматова О., Скакова Ш., Аймырзаева А.</t>
  </si>
  <si>
    <t>Можаев Н., Серикпаев Н., Стыбаев Г.</t>
  </si>
  <si>
    <t>Габбасова Г., Шегебаева Б.</t>
  </si>
  <si>
    <t>Мейрамова С.А., Кемпбелл-Томсон О.</t>
  </si>
  <si>
    <t>Оспанов Т.К., Кұрманалина Ш.Х., Кұрманалина С.</t>
  </si>
  <si>
    <t>Осколков В.С., Осколков И.Л.</t>
  </si>
  <si>
    <t>Тойкин С.Х., Жайнакова Ә.Т., Тәмпішева К.Б.</t>
  </si>
  <si>
    <t>Тоқбаева Ж., Тасқынбай Ж.</t>
  </si>
  <si>
    <t>Тәкішева Г.А., Асанова Б.Е.</t>
  </si>
  <si>
    <t>Самсаев И., Оспанова Н., Коровникова В.</t>
  </si>
  <si>
    <t>Шекенов Е., Қазыханов Р., Бекқожин А., Әшімов С., Егоров В., Ғазизова А., Танраева З.,Жұмақаева А., Боранова Т., Джаманбаев Т.</t>
  </si>
  <si>
    <t>Адамқұлов Н., Амандықова Д.</t>
  </si>
  <si>
    <t xml:space="preserve">Сариев А.А. </t>
  </si>
  <si>
    <t>Кактаева Г., Джуншеев Р.</t>
  </si>
  <si>
    <t xml:space="preserve">Философия негіздері. Оқулық. 3-басылым, толықт., өңделген. </t>
  </si>
  <si>
    <t>Менеджмент негіздері. Оқулық. 3-басылым, толықт., өңделген.</t>
  </si>
  <si>
    <t>Комекбаева Л.С., Карибаев Е.С., Альжанова Ж.</t>
  </si>
  <si>
    <t>Шағын бизнес негіздері. Оқу құралы. 2-басылым, толықт. және өңделген.</t>
  </si>
  <si>
    <t>Налоги и налогообложение. Учебное пособие. 2-е изд., перераб. и доп.</t>
  </si>
  <si>
    <t>Учет денежных средств, расчетных и кредитных операций (Бухучет в госучреждениях). Учебник.</t>
  </si>
  <si>
    <t>Шуленбаева Ф., Кусайынов Т., Касенов К.</t>
  </si>
  <si>
    <t>Садвокасова К.Ж., Мусина А.А.</t>
  </si>
  <si>
    <t>Основы политологии. Учебник. 3-ое издание доп. и перераб.</t>
  </si>
  <si>
    <t>Овощеводство Серерного Казахстана. Учебное пособие.</t>
  </si>
  <si>
    <t>Щепетков Н.</t>
  </si>
  <si>
    <t>Налоги и налогообложение. Учебник.</t>
  </si>
  <si>
    <t>Нурумов А., Бекболсынова А., Ермекбаева Б., Арзаева М.</t>
  </si>
  <si>
    <t>Жылу электр станцияларының қазандық қондырғылары. Оқу құралы.</t>
  </si>
  <si>
    <t>Бақытжанов И.</t>
  </si>
  <si>
    <t>по состоянию на 01.02.2018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</si>
</sst>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#,##0.00&quot;    &quot;;\-* #,##0.00&quot;    &quot;;* \-#&quot;    &quot;;@\ "/>
    <numFmt numFmtId="173" formatCode="#,##0,;\-#,##0,"/>
    <numFmt numFmtId="174" formatCode="#\ ???/???\ "/>
    <numFmt numFmtId="175" formatCode="\ * #,##0.00&quot;    &quot;;\-* #,##0.00&quot;    &quot;;\ * \-#&quot;    &quot;;@\ "/>
    <numFmt numFmtId="176" formatCode="#,##0\ ;\-#,##0\ "/>
    <numFmt numFmtId="177" formatCode="[$-FC19]d\ mmmm\ yyyy\ &quot;г.&quot;"/>
    <numFmt numFmtId="178" formatCode="000000"/>
    <numFmt numFmtId="179" formatCode="0;[Red]\-0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2">
    <font>
      <sz val="8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1"/>
      <name val="Times New Roman"/>
      <family val="1"/>
    </font>
    <font>
      <sz val="14"/>
      <color indexed="16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1"/>
      <name val="Arial"/>
      <family val="2"/>
    </font>
    <font>
      <b/>
      <sz val="16"/>
      <color indexed="5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0000FF"/>
      <name val="Times New Roman"/>
      <family val="1"/>
    </font>
    <font>
      <sz val="14"/>
      <color rgb="FFFFCC00"/>
      <name val="Times New Roman"/>
      <family val="1"/>
    </font>
    <font>
      <sz val="14"/>
      <color rgb="FF800000"/>
      <name val="Times New Roman"/>
      <family val="1"/>
    </font>
    <font>
      <sz val="14"/>
      <color rgb="FF000000"/>
      <name val="Times New Roman"/>
      <family val="1"/>
    </font>
    <font>
      <b/>
      <sz val="16"/>
      <color rgb="FF663300"/>
      <name val="Times New Roman"/>
      <family val="1"/>
    </font>
    <font>
      <b/>
      <sz val="16"/>
      <color rgb="FFFFCC00"/>
      <name val="Arial"/>
      <family val="2"/>
    </font>
    <font>
      <b/>
      <sz val="16"/>
      <color rgb="FFFFCC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Border="0" applyProtection="0">
      <alignment horizontal="left"/>
    </xf>
    <xf numFmtId="0" fontId="41" fillId="0" borderId="0" applyBorder="0" applyProtection="0">
      <alignment horizontal="lef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Border="0" applyProtection="0">
      <alignment horizontal="left"/>
    </xf>
    <xf numFmtId="41" fontId="0" fillId="0" borderId="0" applyFont="0" applyFill="0" applyBorder="0" applyAlignment="0" applyProtection="0"/>
    <xf numFmtId="172" fontId="0" fillId="0" borderId="0" applyBorder="0" applyProtection="0">
      <alignment horizontal="left"/>
    </xf>
    <xf numFmtId="0" fontId="54" fillId="32" borderId="0" applyNumberFormat="0" applyBorder="0" applyAlignment="0" applyProtection="0"/>
  </cellStyleXfs>
  <cellXfs count="291"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5" fillId="0" borderId="0" xfId="43" applyFont="1" applyBorder="1" applyAlignment="1" applyProtection="1">
      <alignment horizontal="center" vertical="top" wrapText="1"/>
      <protection/>
    </xf>
    <xf numFmtId="1" fontId="2" fillId="0" borderId="10" xfId="68" applyNumberFormat="1" applyFont="1" applyBorder="1" applyAlignment="1" applyProtection="1">
      <alignment horizontal="center" vertical="top" wrapText="1"/>
      <protection/>
    </xf>
    <xf numFmtId="1" fontId="2" fillId="33" borderId="10" xfId="33" applyNumberFormat="1" applyFont="1" applyFill="1" applyBorder="1" applyAlignment="1" applyProtection="1">
      <alignment horizontal="center" vertical="top" wrapText="1"/>
      <protection/>
    </xf>
    <xf numFmtId="1" fontId="2" fillId="33" borderId="10" xfId="68" applyNumberFormat="1" applyFont="1" applyFill="1" applyBorder="1" applyAlignment="1" applyProtection="1">
      <alignment horizontal="center" vertical="top" wrapText="1"/>
      <protection/>
    </xf>
    <xf numFmtId="1" fontId="3" fillId="33" borderId="10" xfId="33" applyNumberFormat="1" applyFont="1" applyFill="1" applyBorder="1" applyAlignment="1" applyProtection="1">
      <alignment horizontal="center" vertical="top" wrapText="1"/>
      <protection/>
    </xf>
    <xf numFmtId="1" fontId="2" fillId="0" borderId="10" xfId="33" applyNumberFormat="1" applyFont="1" applyBorder="1" applyAlignment="1" applyProtection="1">
      <alignment horizontal="center" vertical="top" wrapText="1"/>
      <protection/>
    </xf>
    <xf numFmtId="0" fontId="2" fillId="0" borderId="10" xfId="68" applyNumberFormat="1" applyFont="1" applyBorder="1" applyAlignment="1" applyProtection="1">
      <alignment vertical="top" wrapText="1"/>
      <protection/>
    </xf>
    <xf numFmtId="174" fontId="2" fillId="33" borderId="10" xfId="68" applyNumberFormat="1" applyFont="1" applyFill="1" applyBorder="1" applyAlignment="1" applyProtection="1">
      <alignment horizontal="center" vertical="top" wrapText="1"/>
      <protection/>
    </xf>
    <xf numFmtId="172" fontId="2" fillId="0" borderId="10" xfId="68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/>
    </xf>
    <xf numFmtId="0" fontId="7" fillId="0" borderId="0" xfId="43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" fontId="2" fillId="34" borderId="10" xfId="33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 applyProtection="1">
      <alignment horizontal="center" vertical="top" wrapText="1"/>
      <protection/>
    </xf>
    <xf numFmtId="1" fontId="2" fillId="36" borderId="10" xfId="0" applyNumberFormat="1" applyFont="1" applyFill="1" applyBorder="1" applyAlignment="1" applyProtection="1">
      <alignment horizontal="center" vertical="top" wrapText="1"/>
      <protection/>
    </xf>
    <xf numFmtId="1" fontId="2" fillId="36" borderId="12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37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vertical="top" wrapText="1"/>
      <protection/>
    </xf>
    <xf numFmtId="0" fontId="2" fillId="37" borderId="13" xfId="0" applyNumberFormat="1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left"/>
      <protection locked="0"/>
    </xf>
    <xf numFmtId="1" fontId="2" fillId="0" borderId="10" xfId="55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left"/>
      <protection/>
    </xf>
    <xf numFmtId="1" fontId="3" fillId="36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33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1" fontId="2" fillId="0" borderId="10" xfId="33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2" fillId="36" borderId="10" xfId="0" applyFont="1" applyFill="1" applyBorder="1" applyAlignment="1" applyProtection="1">
      <alignment horizontal="left" vertical="top" wrapText="1"/>
      <protection/>
    </xf>
    <xf numFmtId="178" fontId="2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3" fillId="37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" fontId="3" fillId="0" borderId="10" xfId="33" applyNumberFormat="1" applyFont="1" applyBorder="1" applyAlignment="1" applyProtection="1">
      <alignment horizontal="center" vertical="top" wrapText="1"/>
      <protection/>
    </xf>
    <xf numFmtId="0" fontId="2" fillId="33" borderId="10" xfId="68" applyNumberFormat="1" applyFont="1" applyFill="1" applyBorder="1" applyAlignment="1" applyProtection="1">
      <alignment vertical="top" wrapText="1" shrinkToFit="1"/>
      <protection/>
    </xf>
    <xf numFmtId="0" fontId="2" fillId="33" borderId="10" xfId="68" applyNumberFormat="1" applyFont="1" applyFill="1" applyBorder="1" applyAlignment="1" applyProtection="1">
      <alignment vertical="top" wrapText="1"/>
      <protection/>
    </xf>
    <xf numFmtId="173" fontId="2" fillId="33" borderId="10" xfId="68" applyNumberFormat="1" applyFont="1" applyFill="1" applyBorder="1" applyAlignment="1" applyProtection="1">
      <alignment horizontal="center" vertical="top" wrapText="1"/>
      <protection/>
    </xf>
    <xf numFmtId="172" fontId="2" fillId="33" borderId="10" xfId="68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8" fontId="2" fillId="0" borderId="10" xfId="0" applyNumberFormat="1" applyFont="1" applyBorder="1" applyAlignment="1" applyProtection="1">
      <alignment horizontal="left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1" fontId="56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178" fontId="2" fillId="38" borderId="10" xfId="0" applyNumberFormat="1" applyFont="1" applyFill="1" applyBorder="1" applyAlignment="1" applyProtection="1">
      <alignment horizontal="left" vertical="top" wrapText="1"/>
      <protection/>
    </xf>
    <xf numFmtId="1" fontId="2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57" fillId="34" borderId="10" xfId="0" applyFont="1" applyFill="1" applyBorder="1" applyAlignment="1" applyProtection="1">
      <alignment horizontal="center" vertical="top" wrapText="1"/>
      <protection/>
    </xf>
    <xf numFmtId="0" fontId="58" fillId="33" borderId="10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vertical="top" wrapText="1"/>
      <protection/>
    </xf>
    <xf numFmtId="0" fontId="2" fillId="33" borderId="15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wrapText="1"/>
      <protection/>
    </xf>
    <xf numFmtId="1" fontId="3" fillId="37" borderId="10" xfId="55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178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179" fontId="2" fillId="39" borderId="16" xfId="0" applyNumberFormat="1" applyFont="1" applyFill="1" applyBorder="1" applyAlignment="1">
      <alignment horizontal="left" vertical="top" wrapText="1"/>
    </xf>
    <xf numFmtId="178" fontId="3" fillId="0" borderId="10" xfId="0" applyNumberFormat="1" applyFont="1" applyBorder="1" applyAlignment="1" applyProtection="1">
      <alignment horizontal="left" vertical="top" wrapText="1"/>
      <protection/>
    </xf>
    <xf numFmtId="1" fontId="2" fillId="0" borderId="13" xfId="0" applyNumberFormat="1" applyFont="1" applyBorder="1" applyAlignment="1" applyProtection="1">
      <alignment horizontal="center" vertical="top" wrapText="1"/>
      <protection/>
    </xf>
    <xf numFmtId="1" fontId="3" fillId="33" borderId="10" xfId="68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79" fontId="2" fillId="39" borderId="10" xfId="0" applyNumberFormat="1" applyFont="1" applyFill="1" applyBorder="1" applyAlignment="1">
      <alignment horizontal="left" vertical="top" wrapText="1"/>
    </xf>
    <xf numFmtId="0" fontId="2" fillId="37" borderId="13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vertical="top" wrapText="1"/>
      <protection/>
    </xf>
    <xf numFmtId="173" fontId="2" fillId="0" borderId="10" xfId="68" applyNumberFormat="1" applyFont="1" applyBorder="1" applyAlignment="1" applyProtection="1">
      <alignment horizontal="center" vertical="top" wrapText="1"/>
      <protection/>
    </xf>
    <xf numFmtId="0" fontId="2" fillId="37" borderId="13" xfId="0" applyFont="1" applyFill="1" applyBorder="1" applyAlignment="1" applyProtection="1">
      <alignment horizontal="center" vertical="top" wrapText="1"/>
      <protection/>
    </xf>
    <xf numFmtId="1" fontId="2" fillId="37" borderId="10" xfId="55" applyNumberFormat="1" applyFont="1" applyFill="1" applyBorder="1" applyAlignment="1" applyProtection="1">
      <alignment horizontal="center" vertical="top" wrapText="1"/>
      <protection/>
    </xf>
    <xf numFmtId="0" fontId="2" fillId="37" borderId="13" xfId="0" applyNumberFormat="1" applyFont="1" applyFill="1" applyBorder="1" applyAlignment="1" applyProtection="1">
      <alignment vertical="top" wrapText="1"/>
      <protection/>
    </xf>
    <xf numFmtId="3" fontId="2" fillId="0" borderId="13" xfId="0" applyNumberFormat="1" applyFont="1" applyFill="1" applyBorder="1" applyAlignment="1" applyProtection="1">
      <alignment horizontal="center" vertical="top" wrapText="1"/>
      <protection/>
    </xf>
    <xf numFmtId="0" fontId="8" fillId="37" borderId="13" xfId="0" applyFont="1" applyFill="1" applyBorder="1" applyAlignment="1" applyProtection="1">
      <alignment horizontal="left" vertical="top" wrapText="1"/>
      <protection/>
    </xf>
    <xf numFmtId="0" fontId="2" fillId="0" borderId="10" xfId="68" applyNumberFormat="1" applyFont="1" applyBorder="1" applyAlignment="1" applyProtection="1">
      <alignment vertical="top" wrapText="1" shrinkToFit="1"/>
      <protection/>
    </xf>
    <xf numFmtId="0" fontId="2" fillId="0" borderId="13" xfId="68" applyNumberFormat="1" applyFont="1" applyFill="1" applyBorder="1" applyAlignment="1" applyProtection="1">
      <alignment vertical="top" wrapText="1" shrinkToFit="1"/>
      <protection/>
    </xf>
    <xf numFmtId="0" fontId="2" fillId="0" borderId="13" xfId="68" applyNumberFormat="1" applyFont="1" applyFill="1" applyBorder="1" applyAlignment="1" applyProtection="1">
      <alignment vertical="top" wrapText="1"/>
      <protection/>
    </xf>
    <xf numFmtId="176" fontId="2" fillId="37" borderId="13" xfId="68" applyNumberFormat="1" applyFont="1" applyFill="1" applyBorder="1" applyAlignment="1" applyProtection="1">
      <alignment horizontal="center" vertical="top" wrapText="1"/>
      <protection/>
    </xf>
    <xf numFmtId="0" fontId="57" fillId="34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33" borderId="10" xfId="68" applyNumberFormat="1" applyFont="1" applyFill="1" applyBorder="1" applyAlignment="1" applyProtection="1">
      <alignment vertical="center" wrapText="1"/>
      <protection/>
    </xf>
    <xf numFmtId="1" fontId="2" fillId="37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7" borderId="0" xfId="0" applyNumberFormat="1" applyFont="1" applyFill="1" applyBorder="1" applyAlignment="1" applyProtection="1">
      <alignment vertical="center" wrapText="1"/>
      <protection/>
    </xf>
    <xf numFmtId="0" fontId="8" fillId="37" borderId="13" xfId="0" applyNumberFormat="1" applyFont="1" applyFill="1" applyBorder="1" applyAlignment="1" applyProtection="1">
      <alignment vertical="top" wrapText="1"/>
      <protection/>
    </xf>
    <xf numFmtId="0" fontId="2" fillId="37" borderId="13" xfId="0" applyFont="1" applyFill="1" applyBorder="1" applyAlignment="1" applyProtection="1">
      <alignment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7" borderId="13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top" wrapText="1"/>
    </xf>
    <xf numFmtId="3" fontId="2" fillId="37" borderId="13" xfId="0" applyNumberFormat="1" applyFont="1" applyFill="1" applyBorder="1" applyAlignment="1">
      <alignment horizontal="center" vertical="top" wrapText="1"/>
    </xf>
    <xf numFmtId="0" fontId="2" fillId="37" borderId="19" xfId="0" applyNumberFormat="1" applyFont="1" applyFill="1" applyBorder="1" applyAlignment="1" applyProtection="1">
      <alignment vertical="top" wrapText="1"/>
      <protection/>
    </xf>
    <xf numFmtId="0" fontId="2" fillId="37" borderId="13" xfId="0" applyNumberFormat="1" applyFont="1" applyFill="1" applyBorder="1" applyAlignment="1" applyProtection="1">
      <alignment horizontal="left" vertical="top" wrapText="1"/>
      <protection/>
    </xf>
    <xf numFmtId="0" fontId="2" fillId="37" borderId="19" xfId="0" applyFont="1" applyFill="1" applyBorder="1" applyAlignment="1" applyProtection="1">
      <alignment horizontal="center" vertical="top" wrapText="1"/>
      <protection/>
    </xf>
    <xf numFmtId="1" fontId="2" fillId="37" borderId="19" xfId="0" applyNumberFormat="1" applyFont="1" applyFill="1" applyBorder="1" applyAlignment="1" applyProtection="1">
      <alignment horizontal="center" vertical="top" wrapText="1"/>
      <protection/>
    </xf>
    <xf numFmtId="1" fontId="2" fillId="37" borderId="13" xfId="0" applyNumberFormat="1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left" vertical="top" wrapText="1"/>
      <protection/>
    </xf>
    <xf numFmtId="0" fontId="2" fillId="33" borderId="21" xfId="0" applyFont="1" applyFill="1" applyBorder="1" applyAlignment="1" applyProtection="1">
      <alignment horizontal="left" vertical="top" wrapText="1"/>
      <protection/>
    </xf>
    <xf numFmtId="1" fontId="2" fillId="33" borderId="21" xfId="0" applyNumberFormat="1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3" fontId="2" fillId="37" borderId="13" xfId="0" applyNumberFormat="1" applyFont="1" applyFill="1" applyBorder="1" applyAlignment="1" applyProtection="1">
      <alignment horizontal="center" vertical="top" wrapText="1"/>
      <protection/>
    </xf>
    <xf numFmtId="0" fontId="2" fillId="37" borderId="22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1" fontId="3" fillId="33" borderId="0" xfId="33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left"/>
      <protection/>
    </xf>
    <xf numFmtId="1" fontId="2" fillId="0" borderId="10" xfId="68" applyNumberFormat="1" applyFont="1" applyFill="1" applyBorder="1" applyAlignment="1" applyProtection="1">
      <alignment horizontal="center" vertical="top" wrapText="1"/>
      <protection/>
    </xf>
    <xf numFmtId="0" fontId="2" fillId="40" borderId="10" xfId="0" applyFont="1" applyFill="1" applyBorder="1" applyAlignment="1" applyProtection="1">
      <alignment horizontal="center" vertical="top" wrapText="1"/>
      <protection/>
    </xf>
    <xf numFmtId="0" fontId="3" fillId="41" borderId="12" xfId="0" applyFont="1" applyFill="1" applyBorder="1" applyAlignment="1" applyProtection="1">
      <alignment horizontal="left" vertical="top" wrapText="1"/>
      <protection/>
    </xf>
    <xf numFmtId="1" fontId="2" fillId="41" borderId="10" xfId="0" applyNumberFormat="1" applyFont="1" applyFill="1" applyBorder="1" applyAlignment="1" applyProtection="1">
      <alignment horizontal="center" vertical="top" wrapText="1"/>
      <protection/>
    </xf>
    <xf numFmtId="1" fontId="2" fillId="41" borderId="12" xfId="0" applyNumberFormat="1" applyFont="1" applyFill="1" applyBorder="1" applyAlignment="1" applyProtection="1">
      <alignment horizontal="center" vertical="top" wrapText="1"/>
      <protection/>
    </xf>
    <xf numFmtId="0" fontId="9" fillId="41" borderId="10" xfId="0" applyFont="1" applyFill="1" applyBorder="1" applyAlignment="1" applyProtection="1">
      <alignment horizontal="left" vertical="top" wrapText="1"/>
      <protection/>
    </xf>
    <xf numFmtId="0" fontId="9" fillId="42" borderId="10" xfId="0" applyFont="1" applyFill="1" applyBorder="1" applyAlignment="1" applyProtection="1">
      <alignment horizontal="center" vertical="top" wrapText="1"/>
      <protection/>
    </xf>
    <xf numFmtId="0" fontId="9" fillId="40" borderId="14" xfId="0" applyFont="1" applyFill="1" applyBorder="1" applyAlignment="1" applyProtection="1">
      <alignment horizontal="center" vertical="center" wrapText="1"/>
      <protection/>
    </xf>
    <xf numFmtId="178" fontId="59" fillId="42" borderId="10" xfId="0" applyNumberFormat="1" applyFont="1" applyFill="1" applyBorder="1" applyAlignment="1" applyProtection="1">
      <alignment horizontal="left" vertical="top" wrapText="1"/>
      <protection/>
    </xf>
    <xf numFmtId="0" fontId="60" fillId="40" borderId="0" xfId="0" applyFont="1" applyFill="1" applyBorder="1" applyAlignment="1" applyProtection="1">
      <alignment horizontal="left"/>
      <protection/>
    </xf>
    <xf numFmtId="1" fontId="61" fillId="40" borderId="10" xfId="0" applyNumberFormat="1" applyFont="1" applyFill="1" applyBorder="1" applyAlignment="1" applyProtection="1">
      <alignment horizontal="center" vertical="top" wrapText="1"/>
      <protection/>
    </xf>
    <xf numFmtId="0" fontId="61" fillId="40" borderId="12" xfId="0" applyFont="1" applyFill="1" applyBorder="1" applyAlignment="1" applyProtection="1">
      <alignment horizontal="center" vertical="top" wrapText="1"/>
      <protection/>
    </xf>
    <xf numFmtId="1" fontId="9" fillId="40" borderId="10" xfId="33" applyNumberFormat="1" applyFont="1" applyFill="1" applyBorder="1" applyAlignment="1" applyProtection="1">
      <alignment horizontal="center" vertical="top" wrapText="1"/>
      <protection/>
    </xf>
    <xf numFmtId="0" fontId="9" fillId="40" borderId="10" xfId="0" applyFont="1" applyFill="1" applyBorder="1" applyAlignment="1" applyProtection="1">
      <alignment horizontal="left" vertical="top" wrapText="1"/>
      <protection/>
    </xf>
    <xf numFmtId="178" fontId="9" fillId="42" borderId="10" xfId="0" applyNumberFormat="1" applyFont="1" applyFill="1" applyBorder="1" applyAlignment="1" applyProtection="1">
      <alignment horizontal="left" vertical="top" wrapText="1"/>
      <protection/>
    </xf>
    <xf numFmtId="1" fontId="9" fillId="40" borderId="10" xfId="0" applyNumberFormat="1" applyFont="1" applyFill="1" applyBorder="1" applyAlignment="1" applyProtection="1">
      <alignment horizontal="center" vertical="top" wrapText="1"/>
      <protection/>
    </xf>
    <xf numFmtId="0" fontId="9" fillId="40" borderId="12" xfId="0" applyFont="1" applyFill="1" applyBorder="1" applyAlignment="1" applyProtection="1">
      <alignment horizontal="center" vertical="top" wrapText="1"/>
      <protection/>
    </xf>
    <xf numFmtId="1" fontId="3" fillId="33" borderId="10" xfId="0" applyNumberFormat="1" applyFont="1" applyFill="1" applyBorder="1" applyAlignment="1" applyProtection="1">
      <alignment horizontal="center" vertical="top" wrapText="1"/>
      <protection/>
    </xf>
    <xf numFmtId="1" fontId="3" fillId="0" borderId="0" xfId="33" applyNumberFormat="1" applyFont="1" applyBorder="1" applyAlignment="1" applyProtection="1">
      <alignment horizontal="center" vertical="top" wrapText="1"/>
      <protection/>
    </xf>
    <xf numFmtId="1" fontId="3" fillId="33" borderId="0" xfId="68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179" fontId="2" fillId="39" borderId="25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" fillId="37" borderId="0" xfId="0" applyFont="1" applyFill="1" applyAlignment="1" applyProtection="1">
      <alignment vertical="top" wrapText="1"/>
      <protection/>
    </xf>
    <xf numFmtId="0" fontId="8" fillId="37" borderId="13" xfId="0" applyFont="1" applyFill="1" applyBorder="1" applyAlignment="1" applyProtection="1">
      <alignment vertical="top" wrapText="1"/>
      <protection/>
    </xf>
    <xf numFmtId="0" fontId="2" fillId="37" borderId="10" xfId="0" applyFont="1" applyFill="1" applyBorder="1" applyAlignment="1">
      <alignment horizontal="center" vertical="top" wrapText="1"/>
    </xf>
    <xf numFmtId="0" fontId="2" fillId="0" borderId="10" xfId="68" applyNumberFormat="1" applyFont="1" applyFill="1" applyBorder="1" applyAlignment="1" applyProtection="1">
      <alignment vertical="top" wrapText="1"/>
      <protection/>
    </xf>
    <xf numFmtId="172" fontId="2" fillId="0" borderId="10" xfId="68" applyFont="1" applyFill="1" applyBorder="1" applyAlignment="1" applyProtection="1">
      <alignment horizontal="center" vertical="top" wrapText="1"/>
      <protection/>
    </xf>
    <xf numFmtId="172" fontId="2" fillId="37" borderId="13" xfId="68" applyFont="1" applyFill="1" applyBorder="1" applyAlignment="1" applyProtection="1">
      <alignment horizontal="center" vertical="top" wrapText="1"/>
      <protection/>
    </xf>
    <xf numFmtId="0" fontId="2" fillId="37" borderId="10" xfId="0" applyNumberFormat="1" applyFont="1" applyFill="1" applyBorder="1" applyAlignment="1" applyProtection="1">
      <alignment vertical="top" wrapText="1"/>
      <protection/>
    </xf>
    <xf numFmtId="0" fontId="2" fillId="37" borderId="0" xfId="0" applyNumberFormat="1" applyFont="1" applyFill="1" applyBorder="1" applyAlignment="1" applyProtection="1">
      <alignment horizontal="left" vertical="top" wrapText="1"/>
      <protection/>
    </xf>
    <xf numFmtId="0" fontId="2" fillId="37" borderId="18" xfId="0" applyFont="1" applyFill="1" applyBorder="1" applyAlignment="1" applyProtection="1">
      <alignment horizontal="center" vertical="top" wrapText="1"/>
      <protection/>
    </xf>
    <xf numFmtId="178" fontId="2" fillId="0" borderId="0" xfId="0" applyNumberFormat="1" applyFont="1" applyBorder="1" applyAlignment="1" applyProtection="1">
      <alignment horizontal="left" vertical="top" wrapText="1"/>
      <protection/>
    </xf>
    <xf numFmtId="0" fontId="2" fillId="0" borderId="10" xfId="68" applyNumberFormat="1" applyFont="1" applyBorder="1" applyAlignment="1" applyProtection="1">
      <alignment horizontal="center" vertical="top" wrapText="1"/>
      <protection/>
    </xf>
    <xf numFmtId="0" fontId="8" fillId="37" borderId="19" xfId="0" applyNumberFormat="1" applyFont="1" applyFill="1" applyBorder="1" applyAlignment="1" applyProtection="1">
      <alignment vertical="top" wrapText="1"/>
      <protection/>
    </xf>
    <xf numFmtId="178" fontId="2" fillId="0" borderId="26" xfId="0" applyNumberFormat="1" applyFont="1" applyBorder="1" applyAlignment="1" applyProtection="1">
      <alignment horizontal="left" vertical="top" wrapText="1"/>
      <protection/>
    </xf>
    <xf numFmtId="1" fontId="2" fillId="0" borderId="26" xfId="0" applyNumberFormat="1" applyFont="1" applyBorder="1" applyAlignment="1" applyProtection="1">
      <alignment horizontal="center" vertical="top" wrapText="1"/>
      <protection/>
    </xf>
    <xf numFmtId="1" fontId="2" fillId="33" borderId="26" xfId="0" applyNumberFormat="1" applyFont="1" applyFill="1" applyBorder="1" applyAlignment="1" applyProtection="1">
      <alignment horizontal="center" vertical="top" wrapText="1"/>
      <protection/>
    </xf>
    <xf numFmtId="3" fontId="2" fillId="37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" fillId="37" borderId="19" xfId="0" applyFont="1" applyFill="1" applyBorder="1" applyAlignment="1">
      <alignment horizontal="center" vertical="top" wrapText="1"/>
    </xf>
    <xf numFmtId="1" fontId="2" fillId="0" borderId="26" xfId="33" applyNumberFormat="1" applyFont="1" applyBorder="1" applyAlignment="1" applyProtection="1">
      <alignment horizontal="center" vertical="top" wrapText="1"/>
      <protection/>
    </xf>
    <xf numFmtId="1" fontId="2" fillId="33" borderId="26" xfId="33" applyNumberFormat="1" applyFont="1" applyFill="1" applyBorder="1" applyAlignment="1" applyProtection="1">
      <alignment horizontal="center" vertical="top" wrapText="1"/>
      <protection/>
    </xf>
    <xf numFmtId="3" fontId="2" fillId="37" borderId="19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68" applyNumberFormat="1" applyFont="1" applyBorder="1" applyAlignment="1" applyProtection="1">
      <alignment vertical="top" wrapText="1"/>
      <protection/>
    </xf>
    <xf numFmtId="0" fontId="3" fillId="34" borderId="10" xfId="0" applyFont="1" applyFill="1" applyBorder="1" applyAlignment="1" applyProtection="1">
      <alignment horizontal="left" vertical="top" wrapText="1"/>
      <protection/>
    </xf>
    <xf numFmtId="0" fontId="2" fillId="37" borderId="19" xfId="0" applyNumberFormat="1" applyFont="1" applyFill="1" applyBorder="1" applyAlignment="1" applyProtection="1">
      <alignment wrapText="1"/>
      <protection/>
    </xf>
    <xf numFmtId="0" fontId="8" fillId="37" borderId="19" xfId="0" applyNumberFormat="1" applyFont="1" applyFill="1" applyBorder="1" applyAlignment="1" applyProtection="1">
      <alignment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1" fontId="2" fillId="37" borderId="26" xfId="55" applyNumberFormat="1" applyFont="1" applyFill="1" applyBorder="1" applyAlignment="1" applyProtection="1">
      <alignment horizontal="center" vertical="top" wrapText="1"/>
      <protection/>
    </xf>
    <xf numFmtId="1" fontId="3" fillId="0" borderId="27" xfId="33" applyNumberFormat="1" applyFont="1" applyBorder="1" applyAlignment="1" applyProtection="1">
      <alignment horizontal="center" vertical="top" wrapText="1"/>
      <protection/>
    </xf>
    <xf numFmtId="1" fontId="3" fillId="0" borderId="10" xfId="68" applyNumberFormat="1" applyFont="1" applyFill="1" applyBorder="1" applyAlignment="1" applyProtection="1">
      <alignment horizontal="center" vertical="top" wrapText="1"/>
      <protection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79" fontId="2" fillId="39" borderId="26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9" fontId="3" fillId="39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26" xfId="0" applyNumberFormat="1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3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178" fontId="3" fillId="0" borderId="10" xfId="0" applyNumberFormat="1" applyFont="1" applyFill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wrapText="1"/>
    </xf>
    <xf numFmtId="1" fontId="2" fillId="0" borderId="0" xfId="33" applyNumberFormat="1" applyFont="1" applyBorder="1" applyAlignment="1" applyProtection="1">
      <alignment horizontal="center" vertical="top" wrapText="1"/>
      <protection/>
    </xf>
    <xf numFmtId="1" fontId="2" fillId="33" borderId="0" xfId="68" applyNumberFormat="1" applyFont="1" applyFill="1" applyBorder="1" applyAlignment="1" applyProtection="1">
      <alignment horizontal="center" vertical="top" wrapText="1"/>
      <protection/>
    </xf>
    <xf numFmtId="1" fontId="2" fillId="33" borderId="12" xfId="33" applyNumberFormat="1" applyFont="1" applyFill="1" applyBorder="1" applyAlignment="1" applyProtection="1">
      <alignment horizontal="center" vertical="top" wrapText="1"/>
      <protection/>
    </xf>
    <xf numFmtId="1" fontId="2" fillId="0" borderId="27" xfId="33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1" fontId="2" fillId="0" borderId="0" xfId="33" applyNumberFormat="1" applyFont="1" applyFill="1" applyBorder="1" applyAlignment="1" applyProtection="1">
      <alignment horizontal="center" vertical="top" wrapText="1"/>
      <protection/>
    </xf>
    <xf numFmtId="1" fontId="2" fillId="33" borderId="0" xfId="33" applyNumberFormat="1" applyFont="1" applyFill="1" applyBorder="1" applyAlignment="1" applyProtection="1">
      <alignment horizontal="center" vertical="top" wrapText="1"/>
      <protection/>
    </xf>
    <xf numFmtId="0" fontId="8" fillId="37" borderId="10" xfId="0" applyNumberFormat="1" applyFont="1" applyFill="1" applyBorder="1" applyAlignment="1" applyProtection="1">
      <alignment vertical="top" wrapText="1"/>
      <protection/>
    </xf>
    <xf numFmtId="0" fontId="2" fillId="37" borderId="10" xfId="0" applyNumberFormat="1" applyFont="1" applyFill="1" applyBorder="1" applyAlignment="1" applyProtection="1">
      <alignment wrapText="1"/>
      <protection/>
    </xf>
    <xf numFmtId="0" fontId="8" fillId="37" borderId="10" xfId="0" applyNumberFormat="1" applyFont="1" applyFill="1" applyBorder="1" applyAlignment="1" applyProtection="1">
      <alignment wrapText="1"/>
      <protection/>
    </xf>
    <xf numFmtId="0" fontId="2" fillId="37" borderId="29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0" xfId="68" applyNumberFormat="1" applyFont="1" applyBorder="1" applyAlignment="1" applyProtection="1">
      <alignment vertical="top" wrapText="1"/>
      <protection/>
    </xf>
    <xf numFmtId="0" fontId="3" fillId="37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 wrapText="1"/>
      <protection/>
    </xf>
    <xf numFmtId="1" fontId="3" fillId="0" borderId="10" xfId="68" applyNumberFormat="1" applyFont="1" applyBorder="1" applyAlignment="1" applyProtection="1">
      <alignment horizontal="center" vertical="top" wrapText="1"/>
      <protection/>
    </xf>
    <xf numFmtId="3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left" vertical="top"/>
    </xf>
    <xf numFmtId="0" fontId="3" fillId="33" borderId="12" xfId="0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178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 inden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2"/>
  <sheetViews>
    <sheetView tabSelected="1" zoomScale="80" zoomScaleNormal="80" zoomScalePageLayoutView="0" workbookViewId="0" topLeftCell="A1">
      <selection activeCell="A6" sqref="A6:B6"/>
    </sheetView>
  </sheetViews>
  <sheetFormatPr defaultColWidth="9.33203125" defaultRowHeight="11.25"/>
  <cols>
    <col min="1" max="1" width="8.66015625" style="1" customWidth="1"/>
    <col min="2" max="2" width="62.16015625" style="2" customWidth="1"/>
    <col min="3" max="3" width="47" style="2" customWidth="1"/>
    <col min="4" max="4" width="27.83203125" style="49" customWidth="1"/>
    <col min="5" max="5" width="13.16015625" style="1" customWidth="1"/>
    <col min="6" max="6" width="9.5" style="1" customWidth="1"/>
    <col min="7" max="7" width="9.83203125" style="2" customWidth="1"/>
    <col min="8" max="8" width="16.5" style="1" customWidth="1"/>
    <col min="9" max="9" width="19.16015625" style="1" customWidth="1"/>
    <col min="10" max="11" width="14.5" style="1" customWidth="1"/>
    <col min="12" max="12" width="14.66015625" style="0" customWidth="1"/>
    <col min="32" max="32" width="9.83203125" style="0" hidden="1" customWidth="1"/>
  </cols>
  <sheetData>
    <row r="1" spans="1:12" ht="18.75">
      <c r="A1" s="286" t="s">
        <v>0</v>
      </c>
      <c r="B1" s="286"/>
      <c r="C1" s="286" t="s">
        <v>1</v>
      </c>
      <c r="D1" s="287"/>
      <c r="E1" s="286"/>
      <c r="F1" s="286"/>
      <c r="G1" s="286"/>
      <c r="H1" s="18"/>
      <c r="I1" s="18"/>
      <c r="J1" s="18"/>
      <c r="K1" s="18"/>
      <c r="L1" s="18"/>
    </row>
    <row r="2" spans="1:12" ht="18.75">
      <c r="A2" s="286" t="s">
        <v>2</v>
      </c>
      <c r="B2" s="286"/>
      <c r="C2" s="286"/>
      <c r="D2" s="287"/>
      <c r="E2" s="286"/>
      <c r="F2" s="286"/>
      <c r="G2" s="286"/>
      <c r="H2" s="19"/>
      <c r="I2" s="19"/>
      <c r="J2" s="18"/>
      <c r="K2" s="18"/>
      <c r="L2" s="18"/>
    </row>
    <row r="3" spans="1:12" ht="18.75">
      <c r="A3" s="286" t="s">
        <v>3</v>
      </c>
      <c r="B3" s="286"/>
      <c r="C3" s="286"/>
      <c r="D3" s="287"/>
      <c r="E3" s="286"/>
      <c r="F3" s="286"/>
      <c r="G3" s="286"/>
      <c r="H3" s="20"/>
      <c r="I3" s="20"/>
      <c r="J3" s="18"/>
      <c r="K3" s="18"/>
      <c r="L3" s="18"/>
    </row>
    <row r="4" spans="1:12" ht="18.75" customHeight="1">
      <c r="A4" s="286" t="s">
        <v>1479</v>
      </c>
      <c r="B4" s="286"/>
      <c r="C4" s="286"/>
      <c r="D4" s="287"/>
      <c r="E4" s="286"/>
      <c r="F4" s="286"/>
      <c r="G4" s="286"/>
      <c r="H4" s="20"/>
      <c r="I4" s="20"/>
      <c r="J4" s="18"/>
      <c r="K4" s="18"/>
      <c r="L4" s="18"/>
    </row>
    <row r="5" spans="1:12" ht="18.75">
      <c r="A5" s="288" t="s">
        <v>4</v>
      </c>
      <c r="B5" s="288"/>
      <c r="C5" s="286"/>
      <c r="D5" s="287"/>
      <c r="E5" s="286"/>
      <c r="F5" s="286"/>
      <c r="G5" s="286"/>
      <c r="H5" s="19"/>
      <c r="I5" s="19"/>
      <c r="J5" s="18"/>
      <c r="K5" s="18"/>
      <c r="L5" s="18"/>
    </row>
    <row r="6" spans="1:12" ht="18.75">
      <c r="A6" s="286" t="s">
        <v>5</v>
      </c>
      <c r="B6" s="286"/>
      <c r="C6" s="286"/>
      <c r="D6" s="287"/>
      <c r="E6" s="286"/>
      <c r="F6" s="286"/>
      <c r="G6" s="286"/>
      <c r="H6" s="19"/>
      <c r="I6" s="19"/>
      <c r="J6" s="18"/>
      <c r="K6" s="18"/>
      <c r="L6" s="18"/>
    </row>
    <row r="7" spans="1:12" ht="18.75">
      <c r="A7" s="3"/>
      <c r="B7" s="286" t="s">
        <v>543</v>
      </c>
      <c r="C7" s="286"/>
      <c r="D7" s="287"/>
      <c r="E7" s="286"/>
      <c r="F7" s="286"/>
      <c r="G7" s="286"/>
      <c r="H7" s="286"/>
      <c r="I7" s="286"/>
      <c r="J7" s="286"/>
      <c r="K7" s="17"/>
      <c r="L7" s="18"/>
    </row>
    <row r="8" spans="1:12" s="14" customFormat="1" ht="20.25" customHeight="1">
      <c r="A8" s="13"/>
      <c r="B8" s="289" t="s">
        <v>665</v>
      </c>
      <c r="C8" s="289"/>
      <c r="D8" s="290"/>
      <c r="E8" s="289"/>
      <c r="F8" s="289"/>
      <c r="G8" s="289"/>
      <c r="H8" s="289"/>
      <c r="I8" s="289"/>
      <c r="J8" s="289"/>
      <c r="K8" s="21"/>
      <c r="L8" s="22"/>
    </row>
    <row r="9" spans="1:12" s="14" customFormat="1" ht="25.5" customHeight="1">
      <c r="A9" s="13"/>
      <c r="B9" s="289" t="s">
        <v>666</v>
      </c>
      <c r="C9" s="289"/>
      <c r="D9" s="290"/>
      <c r="E9" s="289"/>
      <c r="F9" s="289"/>
      <c r="G9" s="289"/>
      <c r="H9" s="289"/>
      <c r="I9" s="289"/>
      <c r="J9" s="289"/>
      <c r="K9" s="21"/>
      <c r="L9" s="22"/>
    </row>
    <row r="10" spans="1:12" s="14" customFormat="1" ht="24" customHeight="1">
      <c r="A10" s="13"/>
      <c r="B10" s="289" t="s">
        <v>667</v>
      </c>
      <c r="C10" s="289"/>
      <c r="D10" s="290"/>
      <c r="E10" s="289"/>
      <c r="F10" s="289"/>
      <c r="G10" s="289"/>
      <c r="H10" s="289"/>
      <c r="I10" s="289"/>
      <c r="J10" s="289"/>
      <c r="K10" s="21"/>
      <c r="L10" s="22"/>
    </row>
    <row r="11" spans="1:12" ht="18.75">
      <c r="A11" s="285" t="s">
        <v>1706</v>
      </c>
      <c r="B11" s="285"/>
      <c r="C11" s="285"/>
      <c r="D11" s="23"/>
      <c r="E11" s="24"/>
      <c r="F11" s="25"/>
      <c r="G11" s="25"/>
      <c r="H11" s="20"/>
      <c r="I11" s="20"/>
      <c r="J11" s="18"/>
      <c r="K11" s="18"/>
      <c r="L11" s="18"/>
    </row>
    <row r="12" spans="1:12" ht="18.75">
      <c r="A12" s="23"/>
      <c r="B12" s="23"/>
      <c r="C12" s="23"/>
      <c r="D12" s="47"/>
      <c r="E12" s="24"/>
      <c r="F12" s="25"/>
      <c r="G12" s="25"/>
      <c r="H12" s="20"/>
      <c r="I12" s="20"/>
      <c r="J12" s="18"/>
      <c r="K12" s="18"/>
      <c r="L12" s="18"/>
    </row>
    <row r="13" spans="1:12" ht="93.75">
      <c r="A13" s="26" t="s">
        <v>6</v>
      </c>
      <c r="B13" s="27" t="s">
        <v>7</v>
      </c>
      <c r="C13" s="27" t="s">
        <v>8</v>
      </c>
      <c r="D13" s="48" t="s">
        <v>1148</v>
      </c>
      <c r="E13" s="28" t="s">
        <v>9</v>
      </c>
      <c r="F13" s="28" t="s">
        <v>10</v>
      </c>
      <c r="G13" s="28" t="s">
        <v>11</v>
      </c>
      <c r="H13" s="28" t="s">
        <v>12</v>
      </c>
      <c r="I13" s="29" t="s">
        <v>13</v>
      </c>
      <c r="J13" s="28" t="s">
        <v>14</v>
      </c>
      <c r="K13" s="42" t="s">
        <v>1147</v>
      </c>
      <c r="L13" s="18"/>
    </row>
    <row r="14" spans="1:12" ht="20.25">
      <c r="A14" s="172"/>
      <c r="B14" s="176" t="s">
        <v>664</v>
      </c>
      <c r="C14" s="173"/>
      <c r="D14" s="173"/>
      <c r="E14" s="174"/>
      <c r="F14" s="174"/>
      <c r="G14" s="174"/>
      <c r="H14" s="174"/>
      <c r="I14" s="175"/>
      <c r="J14" s="174"/>
      <c r="K14" s="174"/>
      <c r="L14" s="18"/>
    </row>
    <row r="15" spans="1:12" ht="44.25" customHeight="1">
      <c r="A15" s="67">
        <v>1</v>
      </c>
      <c r="B15" s="63" t="s">
        <v>1515</v>
      </c>
      <c r="C15" s="242" t="s">
        <v>1520</v>
      </c>
      <c r="D15" s="116">
        <v>9786013025704</v>
      </c>
      <c r="E15" s="66" t="s">
        <v>17</v>
      </c>
      <c r="F15" s="66" t="s">
        <v>18</v>
      </c>
      <c r="G15" s="243">
        <v>2017</v>
      </c>
      <c r="H15" s="65" t="s">
        <v>19</v>
      </c>
      <c r="I15" s="66">
        <v>480</v>
      </c>
      <c r="J15" s="57">
        <v>4197</v>
      </c>
      <c r="K15" s="57"/>
      <c r="L15" s="30" t="s">
        <v>561</v>
      </c>
    </row>
    <row r="16" spans="1:12" ht="18.75">
      <c r="A16" s="67">
        <f>A15+1</f>
        <v>2</v>
      </c>
      <c r="B16" s="68" t="s">
        <v>15</v>
      </c>
      <c r="C16" s="68" t="s">
        <v>16</v>
      </c>
      <c r="D16" s="64">
        <v>9786012923568</v>
      </c>
      <c r="E16" s="65" t="s">
        <v>17</v>
      </c>
      <c r="F16" s="65" t="s">
        <v>18</v>
      </c>
      <c r="G16" s="65">
        <v>2012</v>
      </c>
      <c r="H16" s="65" t="s">
        <v>19</v>
      </c>
      <c r="I16" s="65">
        <v>432</v>
      </c>
      <c r="J16" s="8">
        <v>2769</v>
      </c>
      <c r="K16" s="8"/>
      <c r="L16" s="39"/>
    </row>
    <row r="17" spans="1:12" ht="44.25" customHeight="1">
      <c r="A17" s="67">
        <f>A16+1</f>
        <v>3</v>
      </c>
      <c r="B17" s="63" t="s">
        <v>1513</v>
      </c>
      <c r="C17" s="242" t="s">
        <v>1514</v>
      </c>
      <c r="D17" s="116">
        <v>9786013025650</v>
      </c>
      <c r="E17" s="66" t="s">
        <v>1175</v>
      </c>
      <c r="F17" s="66" t="s">
        <v>18</v>
      </c>
      <c r="G17" s="243">
        <v>2017</v>
      </c>
      <c r="H17" s="66"/>
      <c r="I17" s="66">
        <v>720</v>
      </c>
      <c r="J17" s="57">
        <v>9700</v>
      </c>
      <c r="K17" s="57"/>
      <c r="L17" s="30" t="s">
        <v>561</v>
      </c>
    </row>
    <row r="18" spans="1:32" ht="37.5">
      <c r="A18" s="67">
        <f aca="true" t="shared" si="0" ref="A18:A81">A17+1</f>
        <v>4</v>
      </c>
      <c r="B18" s="250" t="s">
        <v>1558</v>
      </c>
      <c r="C18" s="69" t="s">
        <v>20</v>
      </c>
      <c r="D18" s="64">
        <v>9789965359705</v>
      </c>
      <c r="E18" s="65" t="s">
        <v>17</v>
      </c>
      <c r="F18" s="65" t="s">
        <v>21</v>
      </c>
      <c r="G18" s="70">
        <v>2013</v>
      </c>
      <c r="H18" s="65"/>
      <c r="I18" s="65">
        <v>104</v>
      </c>
      <c r="J18" s="8">
        <v>650</v>
      </c>
      <c r="K18" s="4"/>
      <c r="L18" s="41"/>
      <c r="AF18" t="e">
        <f>J18*#REF!</f>
        <v>#REF!</v>
      </c>
    </row>
    <row r="19" spans="1:32" s="12" customFormat="1" ht="18.75">
      <c r="A19" s="67">
        <f t="shared" si="0"/>
        <v>5</v>
      </c>
      <c r="B19" s="68" t="s">
        <v>676</v>
      </c>
      <c r="C19" s="69" t="s">
        <v>595</v>
      </c>
      <c r="D19" s="64">
        <v>9786013020624</v>
      </c>
      <c r="E19" s="65" t="s">
        <v>17</v>
      </c>
      <c r="F19" s="65" t="s">
        <v>18</v>
      </c>
      <c r="G19" s="65">
        <v>2015</v>
      </c>
      <c r="H19" s="65" t="s">
        <v>19</v>
      </c>
      <c r="I19" s="65">
        <v>208</v>
      </c>
      <c r="J19" s="8">
        <v>1533</v>
      </c>
      <c r="K19" s="8"/>
      <c r="L19" s="30"/>
      <c r="AF19" t="e">
        <f>J19*#REF!</f>
        <v>#REF!</v>
      </c>
    </row>
    <row r="20" spans="1:12" s="12" customFormat="1" ht="75">
      <c r="A20" s="67">
        <f t="shared" si="0"/>
        <v>6</v>
      </c>
      <c r="B20" s="63" t="s">
        <v>1554</v>
      </c>
      <c r="C20" s="242" t="s">
        <v>1555</v>
      </c>
      <c r="D20" s="116">
        <v>9786013025957</v>
      </c>
      <c r="E20" s="66" t="s">
        <v>17</v>
      </c>
      <c r="F20" s="66" t="s">
        <v>18</v>
      </c>
      <c r="G20" s="66">
        <v>2017</v>
      </c>
      <c r="H20" s="66" t="s">
        <v>19</v>
      </c>
      <c r="I20" s="66">
        <v>232</v>
      </c>
      <c r="J20" s="57">
        <v>1450</v>
      </c>
      <c r="K20" s="57"/>
      <c r="L20" s="30" t="s">
        <v>561</v>
      </c>
    </row>
    <row r="21" spans="1:32" s="12" customFormat="1" ht="18.75">
      <c r="A21" s="67">
        <f t="shared" si="0"/>
        <v>7</v>
      </c>
      <c r="B21" s="71" t="s">
        <v>673</v>
      </c>
      <c r="C21" s="72" t="s">
        <v>22</v>
      </c>
      <c r="D21" s="64">
        <v>9786012926972</v>
      </c>
      <c r="E21" s="65" t="s">
        <v>17</v>
      </c>
      <c r="F21" s="73" t="s">
        <v>18</v>
      </c>
      <c r="G21" s="74">
        <v>2013</v>
      </c>
      <c r="H21" s="73" t="s">
        <v>19</v>
      </c>
      <c r="I21" s="73">
        <v>360</v>
      </c>
      <c r="J21" s="8">
        <v>2307</v>
      </c>
      <c r="K21" s="5"/>
      <c r="L21" s="56"/>
      <c r="AF21" s="12" t="e">
        <f>J21*#REF!</f>
        <v>#REF!</v>
      </c>
    </row>
    <row r="22" spans="1:12" s="12" customFormat="1" ht="18.75">
      <c r="A22" s="67">
        <f t="shared" si="0"/>
        <v>8</v>
      </c>
      <c r="B22" s="71" t="s">
        <v>1350</v>
      </c>
      <c r="C22" s="72" t="s">
        <v>1351</v>
      </c>
      <c r="D22" s="64">
        <v>9786013023601</v>
      </c>
      <c r="E22" s="65" t="s">
        <v>17</v>
      </c>
      <c r="F22" s="65" t="s">
        <v>18</v>
      </c>
      <c r="G22" s="65">
        <v>2015</v>
      </c>
      <c r="H22" s="65" t="s">
        <v>19</v>
      </c>
      <c r="I22" s="65">
        <v>208</v>
      </c>
      <c r="J22" s="8">
        <v>1560</v>
      </c>
      <c r="K22" s="8"/>
      <c r="L22" s="191"/>
    </row>
    <row r="23" spans="1:32" ht="39.75" customHeight="1">
      <c r="A23" s="67">
        <f t="shared" si="0"/>
        <v>9</v>
      </c>
      <c r="B23" s="68" t="s">
        <v>23</v>
      </c>
      <c r="C23" s="69" t="s">
        <v>24</v>
      </c>
      <c r="D23" s="64">
        <v>9786012923322</v>
      </c>
      <c r="E23" s="65" t="s">
        <v>17</v>
      </c>
      <c r="F23" s="65" t="s">
        <v>18</v>
      </c>
      <c r="G23" s="70">
        <v>2011</v>
      </c>
      <c r="H23" s="65" t="s">
        <v>19</v>
      </c>
      <c r="I23" s="65">
        <v>200</v>
      </c>
      <c r="J23" s="8">
        <v>1026</v>
      </c>
      <c r="K23" s="4"/>
      <c r="L23" s="41"/>
      <c r="AF23" t="e">
        <f>J23*#REF!</f>
        <v>#REF!</v>
      </c>
    </row>
    <row r="24" spans="1:32" s="12" customFormat="1" ht="18" customHeight="1">
      <c r="A24" s="67">
        <f t="shared" si="0"/>
        <v>10</v>
      </c>
      <c r="B24" s="71" t="s">
        <v>25</v>
      </c>
      <c r="C24" s="72" t="s">
        <v>674</v>
      </c>
      <c r="D24" s="64">
        <v>9789965359545</v>
      </c>
      <c r="E24" s="65" t="s">
        <v>17</v>
      </c>
      <c r="F24" s="73" t="s">
        <v>18</v>
      </c>
      <c r="G24" s="74">
        <v>2013</v>
      </c>
      <c r="H24" s="73"/>
      <c r="I24" s="73">
        <v>248</v>
      </c>
      <c r="J24" s="8">
        <v>1998</v>
      </c>
      <c r="K24" s="6"/>
      <c r="L24" s="56"/>
      <c r="AF24" s="12" t="e">
        <f>J24*#REF!</f>
        <v>#REF!</v>
      </c>
    </row>
    <row r="25" spans="1:12" s="195" customFormat="1" ht="18" customHeight="1">
      <c r="A25" s="67">
        <f t="shared" si="0"/>
        <v>11</v>
      </c>
      <c r="B25" s="71" t="s">
        <v>1399</v>
      </c>
      <c r="C25" s="72" t="s">
        <v>1400</v>
      </c>
      <c r="D25" s="64">
        <v>9786013023830</v>
      </c>
      <c r="E25" s="65" t="s">
        <v>17</v>
      </c>
      <c r="F25" s="73" t="s">
        <v>18</v>
      </c>
      <c r="G25" s="74">
        <v>2016</v>
      </c>
      <c r="H25" s="73" t="s">
        <v>19</v>
      </c>
      <c r="I25" s="73">
        <v>472</v>
      </c>
      <c r="J25" s="8">
        <v>3025</v>
      </c>
      <c r="K25" s="6"/>
      <c r="L25" s="191"/>
    </row>
    <row r="26" spans="1:12" s="12" customFormat="1" ht="60" customHeight="1">
      <c r="A26" s="67">
        <f t="shared" si="0"/>
        <v>12</v>
      </c>
      <c r="B26" s="71" t="s">
        <v>1326</v>
      </c>
      <c r="C26" s="72" t="s">
        <v>1327</v>
      </c>
      <c r="D26" s="64">
        <v>9786013023212</v>
      </c>
      <c r="E26" s="65" t="s">
        <v>17</v>
      </c>
      <c r="F26" s="73" t="s">
        <v>18</v>
      </c>
      <c r="G26" s="74">
        <v>2015</v>
      </c>
      <c r="H26" s="73"/>
      <c r="I26" s="73">
        <v>176</v>
      </c>
      <c r="J26" s="8">
        <v>1241</v>
      </c>
      <c r="K26" s="6"/>
      <c r="L26" s="191"/>
    </row>
    <row r="27" spans="1:32" ht="18.75">
      <c r="A27" s="67">
        <f t="shared" si="0"/>
        <v>13</v>
      </c>
      <c r="B27" s="71" t="s">
        <v>26</v>
      </c>
      <c r="C27" s="72" t="s">
        <v>675</v>
      </c>
      <c r="D27" s="64">
        <v>9786012923872</v>
      </c>
      <c r="E27" s="65" t="s">
        <v>17</v>
      </c>
      <c r="F27" s="73" t="s">
        <v>18</v>
      </c>
      <c r="G27" s="74">
        <v>2013</v>
      </c>
      <c r="H27" s="73" t="s">
        <v>19</v>
      </c>
      <c r="I27" s="73">
        <v>288</v>
      </c>
      <c r="J27" s="8">
        <v>1846</v>
      </c>
      <c r="K27" s="6"/>
      <c r="L27" s="18"/>
      <c r="AF27" t="e">
        <f>J27*#REF!</f>
        <v>#REF!</v>
      </c>
    </row>
    <row r="28" spans="1:32" s="12" customFormat="1" ht="47.25" customHeight="1">
      <c r="A28" s="67">
        <f t="shared" si="0"/>
        <v>14</v>
      </c>
      <c r="B28" s="71" t="s">
        <v>1349</v>
      </c>
      <c r="C28" s="72" t="s">
        <v>1352</v>
      </c>
      <c r="D28" s="64">
        <v>9786012926910</v>
      </c>
      <c r="E28" s="65" t="s">
        <v>17</v>
      </c>
      <c r="F28" s="73" t="s">
        <v>18</v>
      </c>
      <c r="G28" s="74">
        <v>2013</v>
      </c>
      <c r="H28" s="73" t="s">
        <v>19</v>
      </c>
      <c r="I28" s="73">
        <v>192</v>
      </c>
      <c r="J28" s="8">
        <v>1440</v>
      </c>
      <c r="K28" s="6"/>
      <c r="L28" s="31"/>
      <c r="AF28" s="12" t="e">
        <f>J28*#REF!</f>
        <v>#REF!</v>
      </c>
    </row>
    <row r="29" spans="1:32" ht="37.5">
      <c r="A29" s="67">
        <f t="shared" si="0"/>
        <v>15</v>
      </c>
      <c r="B29" s="71" t="s">
        <v>27</v>
      </c>
      <c r="C29" s="72" t="s">
        <v>28</v>
      </c>
      <c r="D29" s="64">
        <v>9786012990157</v>
      </c>
      <c r="E29" s="65" t="s">
        <v>17</v>
      </c>
      <c r="F29" s="73" t="s">
        <v>18</v>
      </c>
      <c r="G29" s="74">
        <v>2013</v>
      </c>
      <c r="H29" s="73" t="s">
        <v>19</v>
      </c>
      <c r="I29" s="73">
        <v>216</v>
      </c>
      <c r="J29" s="8">
        <v>1592</v>
      </c>
      <c r="K29" s="6"/>
      <c r="L29" s="18"/>
      <c r="AF29" t="e">
        <f>J29*#REF!</f>
        <v>#REF!</v>
      </c>
    </row>
    <row r="30" spans="1:12" s="195" customFormat="1" ht="60" customHeight="1">
      <c r="A30" s="67">
        <f t="shared" si="0"/>
        <v>16</v>
      </c>
      <c r="B30" s="71" t="s">
        <v>1393</v>
      </c>
      <c r="C30" s="72" t="s">
        <v>1394</v>
      </c>
      <c r="D30" s="64">
        <v>9786013024042</v>
      </c>
      <c r="E30" s="77" t="s">
        <v>32</v>
      </c>
      <c r="F30" s="73" t="s">
        <v>18</v>
      </c>
      <c r="G30" s="74">
        <v>2016</v>
      </c>
      <c r="H30" s="73" t="s">
        <v>19</v>
      </c>
      <c r="I30" s="73">
        <v>408</v>
      </c>
      <c r="J30" s="8">
        <v>2615</v>
      </c>
      <c r="K30" s="6"/>
      <c r="L30" s="191"/>
    </row>
    <row r="31" spans="1:32" ht="56.25">
      <c r="A31" s="67">
        <f t="shared" si="0"/>
        <v>17</v>
      </c>
      <c r="B31" s="71" t="s">
        <v>678</v>
      </c>
      <c r="C31" s="72" t="s">
        <v>677</v>
      </c>
      <c r="D31" s="64">
        <v>9786012928914</v>
      </c>
      <c r="E31" s="77" t="s">
        <v>32</v>
      </c>
      <c r="F31" s="73" t="s">
        <v>18</v>
      </c>
      <c r="G31" s="77">
        <v>2014</v>
      </c>
      <c r="H31" s="73"/>
      <c r="I31" s="73">
        <v>440</v>
      </c>
      <c r="J31" s="8">
        <v>2820</v>
      </c>
      <c r="K31" s="6"/>
      <c r="L31" s="30"/>
      <c r="AF31" t="e">
        <f>J31*#REF!</f>
        <v>#REF!</v>
      </c>
    </row>
    <row r="32" spans="1:32" ht="37.5">
      <c r="A32" s="67">
        <f t="shared" si="0"/>
        <v>18</v>
      </c>
      <c r="B32" s="68" t="s">
        <v>679</v>
      </c>
      <c r="C32" s="68" t="s">
        <v>29</v>
      </c>
      <c r="D32" s="64">
        <v>9786012923841</v>
      </c>
      <c r="E32" s="65" t="s">
        <v>17</v>
      </c>
      <c r="F32" s="65" t="s">
        <v>18</v>
      </c>
      <c r="G32" s="67">
        <v>2012</v>
      </c>
      <c r="H32" s="65" t="s">
        <v>19</v>
      </c>
      <c r="I32" s="65">
        <v>232</v>
      </c>
      <c r="J32" s="8">
        <v>1710</v>
      </c>
      <c r="K32" s="4"/>
      <c r="L32" s="18"/>
      <c r="AF32" t="e">
        <f>J32*#REF!</f>
        <v>#REF!</v>
      </c>
    </row>
    <row r="33" spans="1:12" s="12" customFormat="1" ht="37.5">
      <c r="A33" s="67">
        <f t="shared" si="0"/>
        <v>19</v>
      </c>
      <c r="B33" s="63" t="s">
        <v>1583</v>
      </c>
      <c r="C33" s="63" t="s">
        <v>1584</v>
      </c>
      <c r="D33" s="116">
        <v>9786013025872</v>
      </c>
      <c r="E33" s="66" t="s">
        <v>17</v>
      </c>
      <c r="F33" s="66" t="s">
        <v>18</v>
      </c>
      <c r="G33" s="62">
        <v>2017</v>
      </c>
      <c r="H33" s="66"/>
      <c r="I33" s="66">
        <v>392</v>
      </c>
      <c r="J33" s="57">
        <v>2245</v>
      </c>
      <c r="K33" s="273"/>
      <c r="L33" s="189" t="s">
        <v>561</v>
      </c>
    </row>
    <row r="34" spans="1:12" ht="18.75">
      <c r="A34" s="67">
        <f t="shared" si="0"/>
        <v>20</v>
      </c>
      <c r="B34" s="89" t="s">
        <v>1266</v>
      </c>
      <c r="C34" s="89" t="s">
        <v>1267</v>
      </c>
      <c r="D34" s="64">
        <v>9786013021232</v>
      </c>
      <c r="E34" s="65" t="s">
        <v>17</v>
      </c>
      <c r="F34" s="77" t="s">
        <v>18</v>
      </c>
      <c r="G34" s="77">
        <v>2015</v>
      </c>
      <c r="H34" s="77" t="s">
        <v>1268</v>
      </c>
      <c r="I34" s="77">
        <v>416</v>
      </c>
      <c r="J34" s="8">
        <v>2959</v>
      </c>
      <c r="K34" s="5"/>
      <c r="L34" s="191"/>
    </row>
    <row r="35" spans="1:12" ht="37.5">
      <c r="A35" s="67">
        <f t="shared" si="0"/>
        <v>21</v>
      </c>
      <c r="B35" s="89" t="s">
        <v>1328</v>
      </c>
      <c r="C35" s="89" t="s">
        <v>1329</v>
      </c>
      <c r="D35" s="64">
        <v>9786013023236</v>
      </c>
      <c r="E35" s="65" t="s">
        <v>17</v>
      </c>
      <c r="F35" s="77" t="s">
        <v>18</v>
      </c>
      <c r="G35" s="77">
        <v>2015</v>
      </c>
      <c r="H35" s="77"/>
      <c r="I35" s="77">
        <v>176</v>
      </c>
      <c r="J35" s="8">
        <v>1777</v>
      </c>
      <c r="K35" s="5"/>
      <c r="L35" s="191"/>
    </row>
    <row r="36" spans="1:12" ht="56.25">
      <c r="A36" s="67">
        <f t="shared" si="0"/>
        <v>22</v>
      </c>
      <c r="B36" s="89" t="s">
        <v>1330</v>
      </c>
      <c r="C36" s="89" t="s">
        <v>1331</v>
      </c>
      <c r="D36" s="64">
        <v>9786013023328</v>
      </c>
      <c r="E36" s="65" t="s">
        <v>17</v>
      </c>
      <c r="F36" s="77" t="s">
        <v>18</v>
      </c>
      <c r="G36" s="77">
        <v>2015</v>
      </c>
      <c r="H36" s="77" t="s">
        <v>19</v>
      </c>
      <c r="I36" s="77">
        <v>344</v>
      </c>
      <c r="J36" s="8">
        <v>2150</v>
      </c>
      <c r="K36" s="5"/>
      <c r="L36" s="191"/>
    </row>
    <row r="37" spans="1:12" ht="37.5">
      <c r="A37" s="67">
        <f t="shared" si="0"/>
        <v>23</v>
      </c>
      <c r="B37" s="111" t="s">
        <v>1366</v>
      </c>
      <c r="C37" s="111" t="s">
        <v>1367</v>
      </c>
      <c r="D37" s="112">
        <v>9786013023441</v>
      </c>
      <c r="E37" s="110" t="s">
        <v>17</v>
      </c>
      <c r="F37" s="113" t="s">
        <v>18</v>
      </c>
      <c r="G37" s="113">
        <v>2015</v>
      </c>
      <c r="H37" s="113"/>
      <c r="I37" s="113">
        <v>376</v>
      </c>
      <c r="J37" s="46">
        <v>2600</v>
      </c>
      <c r="K37" s="46"/>
      <c r="L37" s="194"/>
    </row>
    <row r="38" spans="1:32" ht="37.5">
      <c r="A38" s="67">
        <f t="shared" si="0"/>
        <v>24</v>
      </c>
      <c r="B38" s="68" t="s">
        <v>680</v>
      </c>
      <c r="C38" s="68" t="s">
        <v>681</v>
      </c>
      <c r="D38" s="64">
        <v>9786013020846</v>
      </c>
      <c r="E38" s="65" t="s">
        <v>17</v>
      </c>
      <c r="F38" s="65" t="s">
        <v>18</v>
      </c>
      <c r="G38" s="67">
        <v>2015</v>
      </c>
      <c r="H38" s="65"/>
      <c r="I38" s="65">
        <v>432</v>
      </c>
      <c r="J38" s="8">
        <v>3950</v>
      </c>
      <c r="K38" s="171"/>
      <c r="L38" s="191"/>
      <c r="AF38" t="e">
        <f>J38*#REF!</f>
        <v>#REF!</v>
      </c>
    </row>
    <row r="39" spans="1:12" ht="37.5">
      <c r="A39" s="67">
        <f t="shared" si="0"/>
        <v>25</v>
      </c>
      <c r="B39" s="63" t="s">
        <v>1507</v>
      </c>
      <c r="C39" s="63" t="s">
        <v>1508</v>
      </c>
      <c r="D39" s="116">
        <v>9786013025674</v>
      </c>
      <c r="E39" s="66" t="s">
        <v>17</v>
      </c>
      <c r="F39" s="66" t="s">
        <v>18</v>
      </c>
      <c r="G39" s="62">
        <v>2017</v>
      </c>
      <c r="H39" s="66"/>
      <c r="I39" s="66">
        <v>256</v>
      </c>
      <c r="J39" s="57">
        <v>3134</v>
      </c>
      <c r="K39" s="230"/>
      <c r="L39" s="189" t="s">
        <v>561</v>
      </c>
    </row>
    <row r="40" spans="1:12" s="12" customFormat="1" ht="59.25" customHeight="1">
      <c r="A40" s="67">
        <f t="shared" si="0"/>
        <v>26</v>
      </c>
      <c r="B40" s="63" t="s">
        <v>1559</v>
      </c>
      <c r="C40" s="63" t="s">
        <v>1560</v>
      </c>
      <c r="D40" s="116">
        <v>9786013026213</v>
      </c>
      <c r="E40" s="66" t="s">
        <v>17</v>
      </c>
      <c r="F40" s="66" t="s">
        <v>18</v>
      </c>
      <c r="G40" s="62">
        <v>2017</v>
      </c>
      <c r="H40" s="78"/>
      <c r="I40" s="66">
        <v>296</v>
      </c>
      <c r="J40" s="57">
        <v>1695</v>
      </c>
      <c r="K40" s="230"/>
      <c r="L40" s="189" t="s">
        <v>561</v>
      </c>
    </row>
    <row r="41" spans="1:12" s="12" customFormat="1" ht="59.25" customHeight="1">
      <c r="A41" s="67">
        <f t="shared" si="0"/>
        <v>27</v>
      </c>
      <c r="B41" s="63" t="s">
        <v>1585</v>
      </c>
      <c r="C41" s="63" t="s">
        <v>1560</v>
      </c>
      <c r="D41" s="116">
        <v>9786013026527</v>
      </c>
      <c r="E41" s="66" t="s">
        <v>17</v>
      </c>
      <c r="F41" s="66" t="s">
        <v>18</v>
      </c>
      <c r="G41" s="62">
        <v>2017</v>
      </c>
      <c r="H41" s="78"/>
      <c r="I41" s="66">
        <v>328</v>
      </c>
      <c r="J41" s="57">
        <v>1878</v>
      </c>
      <c r="K41" s="230"/>
      <c r="L41" s="189" t="s">
        <v>561</v>
      </c>
    </row>
    <row r="42" spans="1:32" ht="37.5">
      <c r="A42" s="67">
        <f t="shared" si="0"/>
        <v>28</v>
      </c>
      <c r="B42" s="71" t="s">
        <v>30</v>
      </c>
      <c r="C42" s="71" t="s">
        <v>682</v>
      </c>
      <c r="D42" s="64">
        <v>9786012927337</v>
      </c>
      <c r="E42" s="65" t="s">
        <v>17</v>
      </c>
      <c r="F42" s="73" t="s">
        <v>18</v>
      </c>
      <c r="G42" s="77">
        <v>2013</v>
      </c>
      <c r="H42" s="73" t="s">
        <v>19</v>
      </c>
      <c r="I42" s="73">
        <v>208</v>
      </c>
      <c r="J42" s="8">
        <v>1533</v>
      </c>
      <c r="K42" s="6"/>
      <c r="L42" s="18"/>
      <c r="AF42" t="e">
        <f>J42*#REF!</f>
        <v>#REF!</v>
      </c>
    </row>
    <row r="43" spans="1:12" s="12" customFormat="1" ht="37.5">
      <c r="A43" s="67">
        <f t="shared" si="0"/>
        <v>29</v>
      </c>
      <c r="B43" s="75" t="s">
        <v>1704</v>
      </c>
      <c r="C43" s="75" t="s">
        <v>1705</v>
      </c>
      <c r="D43" s="116">
        <v>9786013026442</v>
      </c>
      <c r="E43" s="66" t="s">
        <v>17</v>
      </c>
      <c r="F43" s="188" t="s">
        <v>18</v>
      </c>
      <c r="G43" s="78">
        <v>2018</v>
      </c>
      <c r="H43" s="188" t="s">
        <v>19</v>
      </c>
      <c r="I43" s="188">
        <v>336</v>
      </c>
      <c r="J43" s="57">
        <v>4300</v>
      </c>
      <c r="K43" s="118"/>
      <c r="L43" s="189" t="s">
        <v>561</v>
      </c>
    </row>
    <row r="44" spans="1:32" ht="56.25">
      <c r="A44" s="67">
        <f t="shared" si="0"/>
        <v>30</v>
      </c>
      <c r="B44" s="71" t="s">
        <v>31</v>
      </c>
      <c r="C44" s="71" t="s">
        <v>683</v>
      </c>
      <c r="D44" s="64">
        <v>9786012928822</v>
      </c>
      <c r="E44" s="77" t="s">
        <v>32</v>
      </c>
      <c r="F44" s="73" t="s">
        <v>18</v>
      </c>
      <c r="G44" s="77">
        <v>2014</v>
      </c>
      <c r="H44" s="73"/>
      <c r="I44" s="73">
        <v>348</v>
      </c>
      <c r="J44" s="8">
        <v>2230</v>
      </c>
      <c r="K44" s="6"/>
      <c r="L44" s="30"/>
      <c r="AF44" t="e">
        <f>J44*#REF!</f>
        <v>#REF!</v>
      </c>
    </row>
    <row r="45" spans="1:32" ht="37.5">
      <c r="A45" s="67">
        <f t="shared" si="0"/>
        <v>31</v>
      </c>
      <c r="B45" s="71" t="s">
        <v>33</v>
      </c>
      <c r="C45" s="71" t="s">
        <v>34</v>
      </c>
      <c r="D45" s="64">
        <v>9786012923483</v>
      </c>
      <c r="E45" s="65" t="s">
        <v>17</v>
      </c>
      <c r="F45" s="73" t="s">
        <v>18</v>
      </c>
      <c r="G45" s="77">
        <v>2011</v>
      </c>
      <c r="H45" s="73" t="s">
        <v>19</v>
      </c>
      <c r="I45" s="73">
        <v>152</v>
      </c>
      <c r="J45" s="8">
        <v>712</v>
      </c>
      <c r="K45" s="6"/>
      <c r="L45" s="18"/>
      <c r="AF45" t="e">
        <f>J45*#REF!</f>
        <v>#REF!</v>
      </c>
    </row>
    <row r="46" spans="1:32" ht="37.5">
      <c r="A46" s="67">
        <f t="shared" si="0"/>
        <v>32</v>
      </c>
      <c r="B46" s="71" t="s">
        <v>35</v>
      </c>
      <c r="C46" s="72" t="s">
        <v>684</v>
      </c>
      <c r="D46" s="64">
        <v>9786012926903</v>
      </c>
      <c r="E46" s="77" t="s">
        <v>32</v>
      </c>
      <c r="F46" s="73" t="s">
        <v>18</v>
      </c>
      <c r="G46" s="77">
        <v>2013</v>
      </c>
      <c r="H46" s="73"/>
      <c r="I46" s="73">
        <v>336</v>
      </c>
      <c r="J46" s="8">
        <v>2153</v>
      </c>
      <c r="K46" s="6"/>
      <c r="L46" s="18"/>
      <c r="AF46" t="e">
        <f>J46*#REF!</f>
        <v>#REF!</v>
      </c>
    </row>
    <row r="47" spans="1:13" s="12" customFormat="1" ht="50.25" customHeight="1">
      <c r="A47" s="67">
        <f t="shared" si="0"/>
        <v>33</v>
      </c>
      <c r="B47" s="71" t="s">
        <v>1243</v>
      </c>
      <c r="C47" s="72" t="s">
        <v>1244</v>
      </c>
      <c r="D47" s="64">
        <v>9786013021348</v>
      </c>
      <c r="E47" s="65" t="s">
        <v>17</v>
      </c>
      <c r="F47" s="73" t="s">
        <v>18</v>
      </c>
      <c r="G47" s="77">
        <v>2015</v>
      </c>
      <c r="H47" s="73"/>
      <c r="I47" s="73">
        <v>152</v>
      </c>
      <c r="J47" s="8">
        <v>1062</v>
      </c>
      <c r="K47" s="6"/>
      <c r="L47" s="191"/>
      <c r="M47" s="195"/>
    </row>
    <row r="48" spans="1:32" ht="56.25">
      <c r="A48" s="67">
        <f t="shared" si="0"/>
        <v>34</v>
      </c>
      <c r="B48" s="71" t="s">
        <v>685</v>
      </c>
      <c r="C48" s="72" t="s">
        <v>36</v>
      </c>
      <c r="D48" s="64">
        <v>9789965612510</v>
      </c>
      <c r="E48" s="77" t="s">
        <v>32</v>
      </c>
      <c r="F48" s="73" t="s">
        <v>18</v>
      </c>
      <c r="G48" s="77">
        <v>2005</v>
      </c>
      <c r="H48" s="73"/>
      <c r="I48" s="73">
        <v>456</v>
      </c>
      <c r="J48" s="8">
        <v>632</v>
      </c>
      <c r="K48" s="6"/>
      <c r="L48" s="18"/>
      <c r="AF48" t="e">
        <f>J48*#REF!</f>
        <v>#REF!</v>
      </c>
    </row>
    <row r="49" spans="1:32" ht="37.5">
      <c r="A49" s="67">
        <f t="shared" si="0"/>
        <v>35</v>
      </c>
      <c r="B49" s="71" t="s">
        <v>37</v>
      </c>
      <c r="C49" s="72" t="s">
        <v>38</v>
      </c>
      <c r="D49" s="64">
        <v>9786012924305</v>
      </c>
      <c r="E49" s="77" t="s">
        <v>32</v>
      </c>
      <c r="F49" s="73" t="s">
        <v>18</v>
      </c>
      <c r="G49" s="77">
        <v>2012</v>
      </c>
      <c r="H49" s="73" t="s">
        <v>19</v>
      </c>
      <c r="I49" s="73">
        <v>160</v>
      </c>
      <c r="J49" s="8">
        <v>1128</v>
      </c>
      <c r="K49" s="73"/>
      <c r="L49" s="18"/>
      <c r="AF49" t="e">
        <f>J49*#REF!</f>
        <v>#REF!</v>
      </c>
    </row>
    <row r="50" spans="1:32" s="12" customFormat="1" ht="37.5">
      <c r="A50" s="67">
        <f t="shared" si="0"/>
        <v>36</v>
      </c>
      <c r="B50" s="71" t="s">
        <v>39</v>
      </c>
      <c r="C50" s="72" t="s">
        <v>40</v>
      </c>
      <c r="D50" s="64">
        <v>9786012925616</v>
      </c>
      <c r="E50" s="77" t="s">
        <v>32</v>
      </c>
      <c r="F50" s="73" t="s">
        <v>18</v>
      </c>
      <c r="G50" s="77">
        <v>2013</v>
      </c>
      <c r="H50" s="73" t="s">
        <v>19</v>
      </c>
      <c r="I50" s="73">
        <v>320</v>
      </c>
      <c r="J50" s="8">
        <v>2051</v>
      </c>
      <c r="K50" s="73"/>
      <c r="L50" s="31"/>
      <c r="AF50" s="12" t="e">
        <f>J50*#REF!</f>
        <v>#REF!</v>
      </c>
    </row>
    <row r="51" spans="1:32" ht="18.75">
      <c r="A51" s="67">
        <f t="shared" si="0"/>
        <v>37</v>
      </c>
      <c r="B51" s="71" t="s">
        <v>41</v>
      </c>
      <c r="C51" s="71" t="s">
        <v>686</v>
      </c>
      <c r="D51" s="64">
        <v>9786012924114</v>
      </c>
      <c r="E51" s="77" t="s">
        <v>32</v>
      </c>
      <c r="F51" s="73" t="s">
        <v>18</v>
      </c>
      <c r="G51" s="77">
        <v>2013</v>
      </c>
      <c r="H51" s="73" t="s">
        <v>19</v>
      </c>
      <c r="I51" s="73">
        <v>352</v>
      </c>
      <c r="J51" s="8">
        <v>2256</v>
      </c>
      <c r="K51" s="73"/>
      <c r="L51" s="18"/>
      <c r="AF51" t="e">
        <f>J51*#REF!</f>
        <v>#REF!</v>
      </c>
    </row>
    <row r="52" spans="1:12" s="195" customFormat="1" ht="37.5">
      <c r="A52" s="67">
        <f t="shared" si="0"/>
        <v>38</v>
      </c>
      <c r="B52" s="71" t="s">
        <v>1384</v>
      </c>
      <c r="C52" s="72" t="s">
        <v>1385</v>
      </c>
      <c r="D52" s="64">
        <v>9786013023458</v>
      </c>
      <c r="E52" s="77" t="s">
        <v>1386</v>
      </c>
      <c r="F52" s="73" t="s">
        <v>18</v>
      </c>
      <c r="G52" s="74">
        <v>2016</v>
      </c>
      <c r="H52" s="73" t="s">
        <v>19</v>
      </c>
      <c r="I52" s="73">
        <v>160</v>
      </c>
      <c r="J52" s="8">
        <v>1615</v>
      </c>
      <c r="K52" s="73"/>
      <c r="L52" s="191"/>
    </row>
    <row r="53" spans="1:32" ht="37.5">
      <c r="A53" s="67">
        <f t="shared" si="0"/>
        <v>39</v>
      </c>
      <c r="B53" s="71" t="s">
        <v>42</v>
      </c>
      <c r="C53" s="72" t="s">
        <v>687</v>
      </c>
      <c r="D53" s="64">
        <v>9786012921083</v>
      </c>
      <c r="E53" s="65" t="s">
        <v>17</v>
      </c>
      <c r="F53" s="73" t="s">
        <v>18</v>
      </c>
      <c r="G53" s="74">
        <v>2011</v>
      </c>
      <c r="H53" s="73" t="s">
        <v>19</v>
      </c>
      <c r="I53" s="73">
        <v>184</v>
      </c>
      <c r="J53" s="8">
        <v>1256</v>
      </c>
      <c r="K53" s="6"/>
      <c r="L53" s="18"/>
      <c r="AF53" t="e">
        <f>J53*#REF!</f>
        <v>#REF!</v>
      </c>
    </row>
    <row r="54" spans="1:12" ht="18.75">
      <c r="A54" s="67">
        <f t="shared" si="0"/>
        <v>40</v>
      </c>
      <c r="B54" s="71" t="s">
        <v>1288</v>
      </c>
      <c r="C54" s="72" t="s">
        <v>1289</v>
      </c>
      <c r="D54" s="64">
        <v>9786013023021</v>
      </c>
      <c r="E54" s="65" t="s">
        <v>17</v>
      </c>
      <c r="F54" s="73" t="s">
        <v>18</v>
      </c>
      <c r="G54" s="74">
        <v>2015</v>
      </c>
      <c r="H54" s="73" t="s">
        <v>19</v>
      </c>
      <c r="I54" s="73">
        <v>136</v>
      </c>
      <c r="J54" s="8">
        <v>1343</v>
      </c>
      <c r="K54" s="6"/>
      <c r="L54" s="191"/>
    </row>
    <row r="55" spans="1:12" s="12" customFormat="1" ht="18.75">
      <c r="A55" s="67">
        <f t="shared" si="0"/>
        <v>41</v>
      </c>
      <c r="B55" s="71" t="s">
        <v>1195</v>
      </c>
      <c r="C55" s="72" t="s">
        <v>1196</v>
      </c>
      <c r="D55" s="64">
        <v>9786017568108</v>
      </c>
      <c r="E55" s="65" t="s">
        <v>17</v>
      </c>
      <c r="F55" s="73" t="s">
        <v>18</v>
      </c>
      <c r="G55" s="74">
        <v>2015</v>
      </c>
      <c r="H55" s="73" t="s">
        <v>19</v>
      </c>
      <c r="I55" s="73">
        <v>392</v>
      </c>
      <c r="J55" s="8">
        <v>2512</v>
      </c>
      <c r="K55" s="6"/>
      <c r="L55" s="30"/>
    </row>
    <row r="56" spans="1:32" ht="37.5">
      <c r="A56" s="67">
        <f t="shared" si="0"/>
        <v>42</v>
      </c>
      <c r="B56" s="71" t="s">
        <v>43</v>
      </c>
      <c r="C56" s="72" t="s">
        <v>688</v>
      </c>
      <c r="D56" s="64">
        <v>9789965359552</v>
      </c>
      <c r="E56" s="65" t="s">
        <v>17</v>
      </c>
      <c r="F56" s="73" t="s">
        <v>18</v>
      </c>
      <c r="G56" s="74">
        <v>2013</v>
      </c>
      <c r="H56" s="73" t="s">
        <v>19</v>
      </c>
      <c r="I56" s="73">
        <v>400</v>
      </c>
      <c r="J56" s="8">
        <v>2128</v>
      </c>
      <c r="K56" s="6"/>
      <c r="L56" s="55"/>
      <c r="AF56" t="e">
        <f>J56*#REF!</f>
        <v>#REF!</v>
      </c>
    </row>
    <row r="57" spans="1:12" s="12" customFormat="1" ht="37.5" customHeight="1">
      <c r="A57" s="67">
        <f t="shared" si="0"/>
        <v>43</v>
      </c>
      <c r="B57" s="75" t="s">
        <v>1569</v>
      </c>
      <c r="C57" s="76" t="s">
        <v>1568</v>
      </c>
      <c r="D57" s="116">
        <v>9786013025896</v>
      </c>
      <c r="E57" s="66" t="s">
        <v>17</v>
      </c>
      <c r="F57" s="188" t="s">
        <v>18</v>
      </c>
      <c r="G57" s="79">
        <v>2017</v>
      </c>
      <c r="H57" s="188" t="s">
        <v>19</v>
      </c>
      <c r="I57" s="188">
        <v>160</v>
      </c>
      <c r="J57" s="57">
        <v>1251</v>
      </c>
      <c r="K57" s="118"/>
      <c r="L57" s="189" t="s">
        <v>561</v>
      </c>
    </row>
    <row r="58" spans="1:32" s="12" customFormat="1" ht="37.5">
      <c r="A58" s="67">
        <f t="shared" si="0"/>
        <v>44</v>
      </c>
      <c r="B58" s="71" t="s">
        <v>690</v>
      </c>
      <c r="C58" s="72" t="s">
        <v>689</v>
      </c>
      <c r="D58" s="64">
        <v>9786013021010</v>
      </c>
      <c r="E58" s="65" t="s">
        <v>17</v>
      </c>
      <c r="F58" s="73" t="s">
        <v>18</v>
      </c>
      <c r="G58" s="74">
        <v>2015</v>
      </c>
      <c r="H58" s="73" t="s">
        <v>19</v>
      </c>
      <c r="I58" s="73">
        <v>304</v>
      </c>
      <c r="J58" s="8">
        <v>1948</v>
      </c>
      <c r="K58" s="118"/>
      <c r="L58" s="30"/>
      <c r="AF58" t="e">
        <f>J58*#REF!</f>
        <v>#REF!</v>
      </c>
    </row>
    <row r="59" spans="1:32" s="12" customFormat="1" ht="37.5">
      <c r="A59" s="67">
        <f t="shared" si="0"/>
        <v>45</v>
      </c>
      <c r="B59" s="114" t="s">
        <v>1361</v>
      </c>
      <c r="C59" s="192" t="s">
        <v>1362</v>
      </c>
      <c r="D59" s="112">
        <v>9786013023564</v>
      </c>
      <c r="E59" s="110" t="s">
        <v>17</v>
      </c>
      <c r="F59" s="110" t="s">
        <v>18</v>
      </c>
      <c r="G59" s="193">
        <v>2015</v>
      </c>
      <c r="H59" s="110" t="s">
        <v>19</v>
      </c>
      <c r="I59" s="110">
        <v>248</v>
      </c>
      <c r="J59" s="46">
        <v>2400</v>
      </c>
      <c r="K59" s="46"/>
      <c r="L59" s="194"/>
      <c r="AF59"/>
    </row>
    <row r="60" spans="1:32" ht="56.25">
      <c r="A60" s="67">
        <f t="shared" si="0"/>
        <v>46</v>
      </c>
      <c r="B60" s="71" t="s">
        <v>44</v>
      </c>
      <c r="C60" s="72" t="s">
        <v>45</v>
      </c>
      <c r="D60" s="64">
        <v>9786012927382</v>
      </c>
      <c r="E60" s="65" t="s">
        <v>17</v>
      </c>
      <c r="F60" s="73" t="s">
        <v>18</v>
      </c>
      <c r="G60" s="74">
        <v>2013</v>
      </c>
      <c r="H60" s="73"/>
      <c r="I60" s="73">
        <v>224</v>
      </c>
      <c r="J60" s="8">
        <v>1651</v>
      </c>
      <c r="K60" s="6"/>
      <c r="L60" s="18"/>
      <c r="AF60" t="e">
        <f>J60*#REF!</f>
        <v>#REF!</v>
      </c>
    </row>
    <row r="61" spans="1:12" s="195" customFormat="1" ht="37.5">
      <c r="A61" s="67">
        <f t="shared" si="0"/>
        <v>47</v>
      </c>
      <c r="B61" s="71" t="s">
        <v>1379</v>
      </c>
      <c r="C61" s="72" t="s">
        <v>1380</v>
      </c>
      <c r="D61" s="64">
        <v>9786013024158</v>
      </c>
      <c r="E61" s="65" t="s">
        <v>17</v>
      </c>
      <c r="F61" s="73" t="s">
        <v>18</v>
      </c>
      <c r="G61" s="74">
        <v>2016</v>
      </c>
      <c r="H61" s="73" t="s">
        <v>19</v>
      </c>
      <c r="I61" s="73">
        <v>280</v>
      </c>
      <c r="J61" s="8">
        <v>1456</v>
      </c>
      <c r="K61" s="6"/>
      <c r="L61" s="194"/>
    </row>
    <row r="62" spans="1:32" ht="37.5">
      <c r="A62" s="67">
        <f t="shared" si="0"/>
        <v>48</v>
      </c>
      <c r="B62" s="68" t="s">
        <v>691</v>
      </c>
      <c r="C62" s="69" t="s">
        <v>686</v>
      </c>
      <c r="D62" s="64">
        <v>9786012925579</v>
      </c>
      <c r="E62" s="65" t="s">
        <v>17</v>
      </c>
      <c r="F62" s="73" t="s">
        <v>18</v>
      </c>
      <c r="G62" s="70">
        <v>2013</v>
      </c>
      <c r="H62" s="65" t="s">
        <v>19</v>
      </c>
      <c r="I62" s="65">
        <v>360</v>
      </c>
      <c r="J62" s="8">
        <v>2307</v>
      </c>
      <c r="K62" s="4"/>
      <c r="L62" s="18"/>
      <c r="AF62" t="e">
        <f>J62*#REF!</f>
        <v>#REF!</v>
      </c>
    </row>
    <row r="63" spans="1:12" ht="37.5">
      <c r="A63" s="67">
        <f t="shared" si="0"/>
        <v>49</v>
      </c>
      <c r="B63" s="68" t="s">
        <v>1370</v>
      </c>
      <c r="C63" s="2" t="s">
        <v>1371</v>
      </c>
      <c r="D63" s="64">
        <v>978601021317</v>
      </c>
      <c r="E63" s="65" t="s">
        <v>17</v>
      </c>
      <c r="F63" s="73" t="s">
        <v>18</v>
      </c>
      <c r="G63" s="70">
        <v>2015</v>
      </c>
      <c r="H63" s="65" t="s">
        <v>19</v>
      </c>
      <c r="I63" s="65">
        <v>200</v>
      </c>
      <c r="J63" s="8">
        <v>1900</v>
      </c>
      <c r="K63" s="4"/>
      <c r="L63" s="194"/>
    </row>
    <row r="64" spans="1:32" ht="18.75">
      <c r="A64" s="67">
        <f t="shared" si="0"/>
        <v>50</v>
      </c>
      <c r="B64" s="68" t="s">
        <v>46</v>
      </c>
      <c r="C64" s="69" t="s">
        <v>47</v>
      </c>
      <c r="D64" s="64">
        <v>9786012922745</v>
      </c>
      <c r="E64" s="65" t="s">
        <v>17</v>
      </c>
      <c r="F64" s="73" t="s">
        <v>18</v>
      </c>
      <c r="G64" s="70">
        <v>2013</v>
      </c>
      <c r="H64" s="65" t="s">
        <v>19</v>
      </c>
      <c r="I64" s="65">
        <v>160</v>
      </c>
      <c r="J64" s="8">
        <v>1128</v>
      </c>
      <c r="K64" s="4"/>
      <c r="L64" s="18"/>
      <c r="AF64" t="e">
        <f>J64*#REF!</f>
        <v>#REF!</v>
      </c>
    </row>
    <row r="65" spans="1:12" ht="18.75">
      <c r="A65" s="67">
        <f t="shared" si="0"/>
        <v>51</v>
      </c>
      <c r="B65" s="68" t="s">
        <v>1381</v>
      </c>
      <c r="C65" s="69" t="s">
        <v>1382</v>
      </c>
      <c r="D65" s="64">
        <v>9786012929003</v>
      </c>
      <c r="E65" s="65" t="s">
        <v>17</v>
      </c>
      <c r="F65" s="73" t="s">
        <v>18</v>
      </c>
      <c r="G65" s="70">
        <v>2014</v>
      </c>
      <c r="H65" s="65" t="s">
        <v>19</v>
      </c>
      <c r="I65" s="65">
        <v>360</v>
      </c>
      <c r="J65" s="8">
        <v>2307</v>
      </c>
      <c r="K65" s="4"/>
      <c r="L65" s="18"/>
    </row>
    <row r="66" spans="1:32" s="12" customFormat="1" ht="37.5">
      <c r="A66" s="67">
        <f t="shared" si="0"/>
        <v>52</v>
      </c>
      <c r="B66" s="71" t="s">
        <v>48</v>
      </c>
      <c r="C66" s="72" t="s">
        <v>49</v>
      </c>
      <c r="D66" s="64">
        <v>9786012923353</v>
      </c>
      <c r="E66" s="65" t="s">
        <v>17</v>
      </c>
      <c r="F66" s="73" t="s">
        <v>18</v>
      </c>
      <c r="G66" s="74">
        <v>2011</v>
      </c>
      <c r="H66" s="73" t="s">
        <v>19</v>
      </c>
      <c r="I66" s="73">
        <v>224</v>
      </c>
      <c r="J66" s="8">
        <v>1260</v>
      </c>
      <c r="K66" s="6"/>
      <c r="L66" s="31"/>
      <c r="AF66" t="e">
        <f>J66*#REF!</f>
        <v>#REF!</v>
      </c>
    </row>
    <row r="67" spans="1:32" s="12" customFormat="1" ht="24" customHeight="1">
      <c r="A67" s="67">
        <f t="shared" si="0"/>
        <v>53</v>
      </c>
      <c r="B67" s="71" t="s">
        <v>1519</v>
      </c>
      <c r="C67" s="72" t="s">
        <v>1518</v>
      </c>
      <c r="D67" s="64">
        <v>9786012927306</v>
      </c>
      <c r="E67" s="65" t="s">
        <v>17</v>
      </c>
      <c r="F67" s="73" t="s">
        <v>18</v>
      </c>
      <c r="G67" s="74">
        <v>2013</v>
      </c>
      <c r="H67" s="73" t="s">
        <v>19</v>
      </c>
      <c r="I67" s="73">
        <v>160</v>
      </c>
      <c r="J67" s="8">
        <v>1128</v>
      </c>
      <c r="K67" s="6"/>
      <c r="L67" s="31"/>
      <c r="AF67" s="12" t="e">
        <f>J67*#REF!</f>
        <v>#REF!</v>
      </c>
    </row>
    <row r="68" spans="1:32" s="12" customFormat="1" ht="18.75">
      <c r="A68" s="67">
        <f t="shared" si="0"/>
        <v>54</v>
      </c>
      <c r="B68" s="71" t="s">
        <v>50</v>
      </c>
      <c r="C68" s="72" t="s">
        <v>1674</v>
      </c>
      <c r="D68" s="64">
        <v>9786012927450</v>
      </c>
      <c r="E68" s="65" t="s">
        <v>17</v>
      </c>
      <c r="F68" s="73" t="s">
        <v>18</v>
      </c>
      <c r="G68" s="74">
        <v>2013</v>
      </c>
      <c r="H68" s="73" t="s">
        <v>19</v>
      </c>
      <c r="I68" s="73">
        <v>160</v>
      </c>
      <c r="J68" s="8">
        <v>1128</v>
      </c>
      <c r="K68" s="6"/>
      <c r="L68" s="31"/>
      <c r="AF68" t="e">
        <f>J68*#REF!</f>
        <v>#REF!</v>
      </c>
    </row>
    <row r="69" spans="1:12" s="12" customFormat="1" ht="56.25">
      <c r="A69" s="67">
        <f t="shared" si="0"/>
        <v>55</v>
      </c>
      <c r="B69" s="75" t="s">
        <v>1557</v>
      </c>
      <c r="C69" s="76" t="s">
        <v>1550</v>
      </c>
      <c r="D69" s="116">
        <v>9786013025933</v>
      </c>
      <c r="E69" s="78" t="s">
        <v>32</v>
      </c>
      <c r="F69" s="188" t="s">
        <v>18</v>
      </c>
      <c r="G69" s="79">
        <v>2017</v>
      </c>
      <c r="H69" s="188" t="s">
        <v>19</v>
      </c>
      <c r="I69" s="188">
        <v>136</v>
      </c>
      <c r="J69" s="57">
        <v>2090</v>
      </c>
      <c r="K69" s="118"/>
      <c r="L69" s="34" t="s">
        <v>561</v>
      </c>
    </row>
    <row r="70" spans="1:12" s="12" customFormat="1" ht="56.25">
      <c r="A70" s="67">
        <f t="shared" si="0"/>
        <v>56</v>
      </c>
      <c r="B70" s="75" t="s">
        <v>1556</v>
      </c>
      <c r="C70" s="76" t="s">
        <v>1550</v>
      </c>
      <c r="D70" s="116">
        <v>9786013025940</v>
      </c>
      <c r="E70" s="78" t="s">
        <v>32</v>
      </c>
      <c r="F70" s="188" t="s">
        <v>18</v>
      </c>
      <c r="G70" s="79">
        <v>2017</v>
      </c>
      <c r="H70" s="188" t="s">
        <v>19</v>
      </c>
      <c r="I70" s="188">
        <v>136</v>
      </c>
      <c r="J70" s="57">
        <v>2090</v>
      </c>
      <c r="K70" s="118"/>
      <c r="L70" s="34" t="s">
        <v>561</v>
      </c>
    </row>
    <row r="71" spans="1:32" ht="56.25">
      <c r="A71" s="67">
        <f t="shared" si="0"/>
        <v>57</v>
      </c>
      <c r="B71" s="71" t="s">
        <v>51</v>
      </c>
      <c r="C71" s="72" t="s">
        <v>692</v>
      </c>
      <c r="D71" s="64">
        <v>9789965477539</v>
      </c>
      <c r="E71" s="77" t="s">
        <v>32</v>
      </c>
      <c r="F71" s="73" t="s">
        <v>18</v>
      </c>
      <c r="G71" s="74">
        <v>2001</v>
      </c>
      <c r="H71" s="73"/>
      <c r="I71" s="73">
        <v>176</v>
      </c>
      <c r="J71" s="8">
        <v>807</v>
      </c>
      <c r="K71" s="6"/>
      <c r="L71" s="18"/>
      <c r="AF71" t="e">
        <f>J71*#REF!</f>
        <v>#REF!</v>
      </c>
    </row>
    <row r="72" spans="1:32" ht="37.5">
      <c r="A72" s="67">
        <f t="shared" si="0"/>
        <v>58</v>
      </c>
      <c r="B72" s="71" t="s">
        <v>52</v>
      </c>
      <c r="C72" s="72" t="s">
        <v>1675</v>
      </c>
      <c r="D72" s="64">
        <v>9789965359606</v>
      </c>
      <c r="E72" s="65" t="s">
        <v>17</v>
      </c>
      <c r="F72" s="73" t="s">
        <v>18</v>
      </c>
      <c r="G72" s="74">
        <v>2013</v>
      </c>
      <c r="H72" s="73"/>
      <c r="I72" s="73">
        <v>240</v>
      </c>
      <c r="J72" s="8">
        <v>1769</v>
      </c>
      <c r="K72" s="6"/>
      <c r="L72" s="18"/>
      <c r="AF72" t="e">
        <f>J72*#REF!</f>
        <v>#REF!</v>
      </c>
    </row>
    <row r="73" spans="1:32" ht="37.5">
      <c r="A73" s="67">
        <f t="shared" si="0"/>
        <v>59</v>
      </c>
      <c r="B73" s="71" t="s">
        <v>53</v>
      </c>
      <c r="C73" s="72" t="s">
        <v>693</v>
      </c>
      <c r="D73" s="64">
        <v>9786012710861</v>
      </c>
      <c r="E73" s="65" t="s">
        <v>17</v>
      </c>
      <c r="F73" s="73" t="s">
        <v>18</v>
      </c>
      <c r="G73" s="74">
        <v>2013</v>
      </c>
      <c r="H73" s="73" t="s">
        <v>19</v>
      </c>
      <c r="I73" s="73">
        <v>288</v>
      </c>
      <c r="J73" s="8">
        <v>1846</v>
      </c>
      <c r="K73" s="6"/>
      <c r="L73" s="18"/>
      <c r="AF73" t="e">
        <f>J73*#REF!</f>
        <v>#REF!</v>
      </c>
    </row>
    <row r="74" spans="1:32" ht="18.75">
      <c r="A74" s="67">
        <f t="shared" si="0"/>
        <v>60</v>
      </c>
      <c r="B74" s="80" t="s">
        <v>695</v>
      </c>
      <c r="C74" s="72" t="s">
        <v>694</v>
      </c>
      <c r="D74" s="64">
        <v>9789965612527</v>
      </c>
      <c r="E74" s="77" t="s">
        <v>32</v>
      </c>
      <c r="F74" s="73" t="s">
        <v>18</v>
      </c>
      <c r="G74" s="74">
        <v>2003</v>
      </c>
      <c r="H74" s="73" t="s">
        <v>19</v>
      </c>
      <c r="I74" s="73">
        <v>176</v>
      </c>
      <c r="J74" s="8">
        <v>807</v>
      </c>
      <c r="K74" s="6"/>
      <c r="L74" s="18"/>
      <c r="AF74" t="e">
        <f>J74*#REF!</f>
        <v>#REF!</v>
      </c>
    </row>
    <row r="75" spans="1:12" s="12" customFormat="1" ht="44.25" customHeight="1">
      <c r="A75" s="67">
        <f t="shared" si="0"/>
        <v>61</v>
      </c>
      <c r="B75" s="71" t="s">
        <v>1247</v>
      </c>
      <c r="C75" s="120" t="s">
        <v>1248</v>
      </c>
      <c r="D75" s="64">
        <v>9786013021331</v>
      </c>
      <c r="E75" s="65" t="s">
        <v>17</v>
      </c>
      <c r="F75" s="73" t="s">
        <v>18</v>
      </c>
      <c r="G75" s="74">
        <v>2015</v>
      </c>
      <c r="H75" s="73" t="s">
        <v>19</v>
      </c>
      <c r="I75" s="73">
        <v>136</v>
      </c>
      <c r="J75" s="8">
        <v>1343</v>
      </c>
      <c r="K75" s="6"/>
      <c r="L75" s="191"/>
    </row>
    <row r="76" spans="1:12" s="12" customFormat="1" ht="37.5">
      <c r="A76" s="67">
        <f t="shared" si="0"/>
        <v>62</v>
      </c>
      <c r="B76" s="71" t="s">
        <v>1176</v>
      </c>
      <c r="C76" s="120" t="s">
        <v>1177</v>
      </c>
      <c r="D76" s="64">
        <v>9786013020976</v>
      </c>
      <c r="E76" s="65" t="s">
        <v>17</v>
      </c>
      <c r="F76" s="73" t="s">
        <v>18</v>
      </c>
      <c r="G76" s="77">
        <v>2015</v>
      </c>
      <c r="H76" s="73" t="s">
        <v>19</v>
      </c>
      <c r="I76" s="73">
        <v>152</v>
      </c>
      <c r="J76" s="8">
        <v>1062</v>
      </c>
      <c r="K76" s="6"/>
      <c r="L76" s="191"/>
    </row>
    <row r="77" spans="1:12" s="12" customFormat="1" ht="37.5">
      <c r="A77" s="67">
        <f t="shared" si="0"/>
        <v>63</v>
      </c>
      <c r="B77" s="75" t="s">
        <v>1553</v>
      </c>
      <c r="C77" s="249" t="s">
        <v>1552</v>
      </c>
      <c r="D77" s="116">
        <v>9786013025902</v>
      </c>
      <c r="E77" s="66" t="s">
        <v>17</v>
      </c>
      <c r="F77" s="188" t="s">
        <v>18</v>
      </c>
      <c r="G77" s="78">
        <v>2017</v>
      </c>
      <c r="H77" s="188" t="s">
        <v>19</v>
      </c>
      <c r="I77" s="188">
        <v>184</v>
      </c>
      <c r="J77" s="57">
        <v>1596</v>
      </c>
      <c r="K77" s="118"/>
      <c r="L77" s="189" t="s">
        <v>561</v>
      </c>
    </row>
    <row r="78" spans="1:12" s="12" customFormat="1" ht="18.75">
      <c r="A78" s="67">
        <f t="shared" si="0"/>
        <v>64</v>
      </c>
      <c r="B78" s="71" t="s">
        <v>1332</v>
      </c>
      <c r="C78" s="120" t="s">
        <v>1333</v>
      </c>
      <c r="D78" s="64">
        <v>9786013022994</v>
      </c>
      <c r="E78" s="65" t="s">
        <v>17</v>
      </c>
      <c r="F78" s="73" t="s">
        <v>18</v>
      </c>
      <c r="G78" s="77">
        <v>2015</v>
      </c>
      <c r="H78" s="73" t="s">
        <v>19</v>
      </c>
      <c r="I78" s="73">
        <v>112</v>
      </c>
      <c r="J78" s="8">
        <v>1106</v>
      </c>
      <c r="K78" s="6"/>
      <c r="L78" s="191"/>
    </row>
    <row r="79" spans="1:32" ht="56.25">
      <c r="A79" s="67">
        <f t="shared" si="0"/>
        <v>65</v>
      </c>
      <c r="B79" s="71" t="s">
        <v>696</v>
      </c>
      <c r="C79" s="120" t="s">
        <v>1676</v>
      </c>
      <c r="D79" s="64">
        <v>9786012927139</v>
      </c>
      <c r="E79" s="77" t="s">
        <v>32</v>
      </c>
      <c r="F79" s="73" t="s">
        <v>18</v>
      </c>
      <c r="G79" s="77">
        <v>2013</v>
      </c>
      <c r="H79" s="73" t="s">
        <v>19</v>
      </c>
      <c r="I79" s="73">
        <v>328</v>
      </c>
      <c r="J79" s="8">
        <v>2102</v>
      </c>
      <c r="K79" s="6"/>
      <c r="L79" s="18"/>
      <c r="AF79" t="e">
        <f>J79*#REF!</f>
        <v>#REF!</v>
      </c>
    </row>
    <row r="80" spans="1:32" ht="39.75" customHeight="1">
      <c r="A80" s="67">
        <f t="shared" si="0"/>
        <v>66</v>
      </c>
      <c r="B80" s="71" t="s">
        <v>54</v>
      </c>
      <c r="C80" s="120" t="s">
        <v>697</v>
      </c>
      <c r="D80" s="64">
        <v>9786013020143</v>
      </c>
      <c r="E80" s="77" t="s">
        <v>32</v>
      </c>
      <c r="F80" s="73" t="s">
        <v>18</v>
      </c>
      <c r="G80" s="77">
        <v>2014</v>
      </c>
      <c r="H80" s="73" t="s">
        <v>19</v>
      </c>
      <c r="I80" s="73">
        <v>216</v>
      </c>
      <c r="J80" s="8">
        <v>1592</v>
      </c>
      <c r="K80" s="6"/>
      <c r="L80" s="30"/>
      <c r="AF80" t="e">
        <f>J80*#REF!</f>
        <v>#REF!</v>
      </c>
    </row>
    <row r="81" spans="1:32" ht="37.5">
      <c r="A81" s="67">
        <f t="shared" si="0"/>
        <v>67</v>
      </c>
      <c r="B81" s="71" t="s">
        <v>55</v>
      </c>
      <c r="C81" s="120" t="s">
        <v>1408</v>
      </c>
      <c r="D81" s="64">
        <v>9786012710823</v>
      </c>
      <c r="E81" s="65" t="s">
        <v>17</v>
      </c>
      <c r="F81" s="73" t="s">
        <v>18</v>
      </c>
      <c r="G81" s="77">
        <v>2011</v>
      </c>
      <c r="H81" s="73" t="s">
        <v>19</v>
      </c>
      <c r="I81" s="73">
        <v>360</v>
      </c>
      <c r="J81" s="8">
        <v>2307</v>
      </c>
      <c r="K81" s="6"/>
      <c r="L81" s="18"/>
      <c r="AF81" t="e">
        <f>J81*#REF!</f>
        <v>#REF!</v>
      </c>
    </row>
    <row r="82" spans="1:32" ht="37.5">
      <c r="A82" s="67">
        <f aca="true" t="shared" si="1" ref="A82:A145">A81+1</f>
        <v>68</v>
      </c>
      <c r="B82" s="71" t="s">
        <v>56</v>
      </c>
      <c r="C82" s="120" t="s">
        <v>57</v>
      </c>
      <c r="D82" s="64">
        <v>9786012928051</v>
      </c>
      <c r="E82" s="65" t="s">
        <v>17</v>
      </c>
      <c r="F82" s="73" t="s">
        <v>18</v>
      </c>
      <c r="G82" s="74">
        <v>2014</v>
      </c>
      <c r="H82" s="73" t="s">
        <v>19</v>
      </c>
      <c r="I82" s="73">
        <v>384</v>
      </c>
      <c r="J82" s="8">
        <v>2461</v>
      </c>
      <c r="K82" s="6"/>
      <c r="L82" s="30"/>
      <c r="AF82" t="e">
        <f>J82*#REF!</f>
        <v>#REF!</v>
      </c>
    </row>
    <row r="83" spans="1:32" ht="37.5" customHeight="1">
      <c r="A83" s="67">
        <f t="shared" si="1"/>
        <v>69</v>
      </c>
      <c r="B83" s="121" t="s">
        <v>698</v>
      </c>
      <c r="C83" s="120" t="s">
        <v>573</v>
      </c>
      <c r="D83" s="64">
        <v>9786017568009</v>
      </c>
      <c r="E83" s="77" t="s">
        <v>32</v>
      </c>
      <c r="F83" s="73" t="s">
        <v>18</v>
      </c>
      <c r="G83" s="74">
        <v>2015</v>
      </c>
      <c r="H83" s="73" t="s">
        <v>19</v>
      </c>
      <c r="I83" s="73">
        <v>168</v>
      </c>
      <c r="J83" s="8">
        <v>1185</v>
      </c>
      <c r="K83" s="6"/>
      <c r="L83" s="30"/>
      <c r="AF83" t="e">
        <f>J83*#REF!</f>
        <v>#REF!</v>
      </c>
    </row>
    <row r="84" spans="1:12" s="12" customFormat="1" ht="37.5" customHeight="1">
      <c r="A84" s="67">
        <f t="shared" si="1"/>
        <v>70</v>
      </c>
      <c r="B84" s="270" t="s">
        <v>1572</v>
      </c>
      <c r="C84" s="249" t="s">
        <v>1573</v>
      </c>
      <c r="D84" s="116">
        <v>9786013026190</v>
      </c>
      <c r="E84" s="66" t="s">
        <v>17</v>
      </c>
      <c r="F84" s="188" t="s">
        <v>18</v>
      </c>
      <c r="G84" s="79">
        <v>2017</v>
      </c>
      <c r="H84" s="188" t="s">
        <v>19</v>
      </c>
      <c r="I84" s="188">
        <v>296</v>
      </c>
      <c r="J84" s="57">
        <v>3157</v>
      </c>
      <c r="K84" s="118"/>
      <c r="L84" s="189" t="s">
        <v>561</v>
      </c>
    </row>
    <row r="85" spans="1:32" ht="37.5">
      <c r="A85" s="67">
        <f t="shared" si="1"/>
        <v>71</v>
      </c>
      <c r="B85" s="121" t="s">
        <v>699</v>
      </c>
      <c r="C85" s="71" t="s">
        <v>58</v>
      </c>
      <c r="D85" s="64">
        <v>9789965359736</v>
      </c>
      <c r="E85" s="65" t="s">
        <v>17</v>
      </c>
      <c r="F85" s="73" t="s">
        <v>18</v>
      </c>
      <c r="G85" s="77">
        <v>2013</v>
      </c>
      <c r="H85" s="73"/>
      <c r="I85" s="73">
        <v>312</v>
      </c>
      <c r="J85" s="8">
        <v>2000</v>
      </c>
      <c r="K85" s="6"/>
      <c r="L85" s="18"/>
      <c r="AF85" t="e">
        <f>J85*#REF!</f>
        <v>#REF!</v>
      </c>
    </row>
    <row r="86" spans="1:12" s="12" customFormat="1" ht="18.75">
      <c r="A86" s="67">
        <f t="shared" si="1"/>
        <v>72</v>
      </c>
      <c r="B86" s="121" t="s">
        <v>1178</v>
      </c>
      <c r="C86" s="71" t="s">
        <v>1179</v>
      </c>
      <c r="D86" s="64">
        <v>9786013021546</v>
      </c>
      <c r="E86" s="65" t="s">
        <v>17</v>
      </c>
      <c r="F86" s="73" t="s">
        <v>18</v>
      </c>
      <c r="G86" s="77">
        <v>2015</v>
      </c>
      <c r="H86" s="73"/>
      <c r="I86" s="73">
        <v>224</v>
      </c>
      <c r="J86" s="8">
        <v>1651</v>
      </c>
      <c r="K86" s="6"/>
      <c r="L86" s="191"/>
    </row>
    <row r="87" spans="1:12" s="12" customFormat="1" ht="37.5">
      <c r="A87" s="67">
        <f t="shared" si="1"/>
        <v>73</v>
      </c>
      <c r="B87" s="270" t="s">
        <v>1702</v>
      </c>
      <c r="C87" s="75" t="s">
        <v>1703</v>
      </c>
      <c r="D87" s="116">
        <v>9786013025773</v>
      </c>
      <c r="E87" s="78" t="s">
        <v>32</v>
      </c>
      <c r="F87" s="188" t="s">
        <v>18</v>
      </c>
      <c r="G87" s="78">
        <v>2018</v>
      </c>
      <c r="H87" s="188" t="s">
        <v>19</v>
      </c>
      <c r="I87" s="188">
        <v>736</v>
      </c>
      <c r="J87" s="57">
        <v>6300</v>
      </c>
      <c r="K87" s="118"/>
      <c r="L87" s="189" t="s">
        <v>561</v>
      </c>
    </row>
    <row r="88" spans="1:32" ht="37.5">
      <c r="A88" s="67">
        <f t="shared" si="1"/>
        <v>74</v>
      </c>
      <c r="B88" s="71" t="s">
        <v>700</v>
      </c>
      <c r="C88" s="71" t="s">
        <v>59</v>
      </c>
      <c r="D88" s="64">
        <v>9786013020082</v>
      </c>
      <c r="E88" s="77" t="s">
        <v>32</v>
      </c>
      <c r="F88" s="73" t="s">
        <v>18</v>
      </c>
      <c r="G88" s="77">
        <v>2013</v>
      </c>
      <c r="H88" s="73"/>
      <c r="I88" s="73">
        <v>208</v>
      </c>
      <c r="J88" s="8">
        <v>1533</v>
      </c>
      <c r="K88" s="6"/>
      <c r="L88" s="55"/>
      <c r="AF88" t="e">
        <f>J88*#REF!</f>
        <v>#REF!</v>
      </c>
    </row>
    <row r="89" spans="1:12" s="12" customFormat="1" ht="37.5">
      <c r="A89" s="67">
        <f t="shared" si="1"/>
        <v>75</v>
      </c>
      <c r="B89" s="75" t="s">
        <v>1601</v>
      </c>
      <c r="C89" s="75" t="s">
        <v>1551</v>
      </c>
      <c r="D89" s="116">
        <v>9786013026206</v>
      </c>
      <c r="E89" s="78" t="s">
        <v>32</v>
      </c>
      <c r="F89" s="188" t="s">
        <v>18</v>
      </c>
      <c r="G89" s="78">
        <v>2017</v>
      </c>
      <c r="H89" s="188" t="s">
        <v>19</v>
      </c>
      <c r="I89" s="188">
        <v>256</v>
      </c>
      <c r="J89" s="57">
        <v>3134</v>
      </c>
      <c r="K89" s="118"/>
      <c r="L89" s="189" t="s">
        <v>561</v>
      </c>
    </row>
    <row r="90" spans="1:12" s="12" customFormat="1" ht="37.5">
      <c r="A90" s="67">
        <f t="shared" si="1"/>
        <v>76</v>
      </c>
      <c r="B90" s="75" t="s">
        <v>1700</v>
      </c>
      <c r="C90" s="75" t="s">
        <v>1701</v>
      </c>
      <c r="D90" s="116">
        <v>9786013026626</v>
      </c>
      <c r="E90" s="78" t="s">
        <v>32</v>
      </c>
      <c r="F90" s="188" t="s">
        <v>18</v>
      </c>
      <c r="G90" s="78">
        <v>2018</v>
      </c>
      <c r="H90" s="188" t="s">
        <v>19</v>
      </c>
      <c r="I90" s="188">
        <v>416</v>
      </c>
      <c r="J90" s="57">
        <v>4360</v>
      </c>
      <c r="K90" s="118"/>
      <c r="L90" s="189" t="s">
        <v>561</v>
      </c>
    </row>
    <row r="91" spans="1:32" ht="37.5">
      <c r="A91" s="67">
        <f t="shared" si="1"/>
        <v>77</v>
      </c>
      <c r="B91" s="81" t="s">
        <v>60</v>
      </c>
      <c r="C91" s="71" t="s">
        <v>701</v>
      </c>
      <c r="D91" s="64">
        <v>9786012927184</v>
      </c>
      <c r="E91" s="77" t="s">
        <v>32</v>
      </c>
      <c r="F91" s="73" t="s">
        <v>18</v>
      </c>
      <c r="G91" s="77">
        <v>2013</v>
      </c>
      <c r="H91" s="73"/>
      <c r="I91" s="73">
        <v>328</v>
      </c>
      <c r="J91" s="8">
        <v>2102</v>
      </c>
      <c r="K91" s="6"/>
      <c r="L91" s="55"/>
      <c r="AF91" t="e">
        <f>J91*#REF!</f>
        <v>#REF!</v>
      </c>
    </row>
    <row r="92" spans="1:32" ht="37.5">
      <c r="A92" s="67">
        <f t="shared" si="1"/>
        <v>78</v>
      </c>
      <c r="B92" s="81" t="s">
        <v>61</v>
      </c>
      <c r="C92" s="71" t="s">
        <v>701</v>
      </c>
      <c r="D92" s="64">
        <v>9786012927146</v>
      </c>
      <c r="E92" s="77" t="s">
        <v>32</v>
      </c>
      <c r="F92" s="73" t="s">
        <v>18</v>
      </c>
      <c r="G92" s="77">
        <v>2013</v>
      </c>
      <c r="H92" s="73"/>
      <c r="I92" s="73">
        <v>200</v>
      </c>
      <c r="J92" s="8">
        <v>1449</v>
      </c>
      <c r="K92" s="6"/>
      <c r="L92" s="55"/>
      <c r="AF92" t="e">
        <f>J92*#REF!</f>
        <v>#REF!</v>
      </c>
    </row>
    <row r="93" spans="1:12" s="12" customFormat="1" ht="42" customHeight="1">
      <c r="A93" s="67">
        <f t="shared" si="1"/>
        <v>79</v>
      </c>
      <c r="B93" s="81" t="s">
        <v>1334</v>
      </c>
      <c r="C93" s="71" t="s">
        <v>1331</v>
      </c>
      <c r="D93" s="64">
        <v>9786013023014</v>
      </c>
      <c r="E93" s="65" t="s">
        <v>17</v>
      </c>
      <c r="F93" s="73" t="s">
        <v>18</v>
      </c>
      <c r="G93" s="77">
        <v>2015</v>
      </c>
      <c r="H93" s="73" t="s">
        <v>19</v>
      </c>
      <c r="I93" s="73">
        <v>192</v>
      </c>
      <c r="J93" s="8">
        <v>1500</v>
      </c>
      <c r="K93" s="6"/>
      <c r="L93" s="191"/>
    </row>
    <row r="94" spans="1:32" ht="37.5">
      <c r="A94" s="67">
        <f t="shared" si="1"/>
        <v>80</v>
      </c>
      <c r="B94" s="71" t="s">
        <v>62</v>
      </c>
      <c r="C94" s="71" t="s">
        <v>63</v>
      </c>
      <c r="D94" s="64">
        <v>9786012927009</v>
      </c>
      <c r="E94" s="65" t="s">
        <v>17</v>
      </c>
      <c r="F94" s="73" t="s">
        <v>18</v>
      </c>
      <c r="G94" s="77">
        <v>2013</v>
      </c>
      <c r="H94" s="73"/>
      <c r="I94" s="73">
        <v>256</v>
      </c>
      <c r="J94" s="8">
        <v>1887</v>
      </c>
      <c r="K94" s="6"/>
      <c r="L94" s="18"/>
      <c r="AF94" t="e">
        <f>J94*#REF!</f>
        <v>#REF!</v>
      </c>
    </row>
    <row r="95" spans="1:32" ht="37.5">
      <c r="A95" s="67">
        <f t="shared" si="1"/>
        <v>81</v>
      </c>
      <c r="B95" s="71" t="s">
        <v>64</v>
      </c>
      <c r="C95" s="71" t="s">
        <v>65</v>
      </c>
      <c r="D95" s="64">
        <v>9786012924435</v>
      </c>
      <c r="E95" s="77" t="s">
        <v>32</v>
      </c>
      <c r="F95" s="73" t="s">
        <v>18</v>
      </c>
      <c r="G95" s="77">
        <v>2013</v>
      </c>
      <c r="H95" s="73"/>
      <c r="I95" s="73">
        <v>360</v>
      </c>
      <c r="J95" s="8">
        <v>2307</v>
      </c>
      <c r="K95" s="6"/>
      <c r="L95" s="18"/>
      <c r="AF95" t="e">
        <f>J95*#REF!</f>
        <v>#REF!</v>
      </c>
    </row>
    <row r="96" spans="1:32" ht="37.5">
      <c r="A96" s="67">
        <f t="shared" si="1"/>
        <v>82</v>
      </c>
      <c r="B96" s="71" t="s">
        <v>66</v>
      </c>
      <c r="C96" s="71" t="s">
        <v>65</v>
      </c>
      <c r="D96" s="64">
        <v>9786012925609</v>
      </c>
      <c r="E96" s="77" t="s">
        <v>32</v>
      </c>
      <c r="F96" s="73" t="s">
        <v>18</v>
      </c>
      <c r="G96" s="74">
        <v>2013</v>
      </c>
      <c r="H96" s="73"/>
      <c r="I96" s="73">
        <v>376</v>
      </c>
      <c r="J96" s="8">
        <v>2410</v>
      </c>
      <c r="K96" s="6"/>
      <c r="L96" s="18"/>
      <c r="AF96" t="e">
        <f>J96*#REF!</f>
        <v>#REF!</v>
      </c>
    </row>
    <row r="97" spans="1:32" ht="18.75">
      <c r="A97" s="67">
        <f t="shared" si="1"/>
        <v>83</v>
      </c>
      <c r="B97" s="71" t="s">
        <v>67</v>
      </c>
      <c r="C97" s="71" t="s">
        <v>68</v>
      </c>
      <c r="D97" s="64">
        <v>9786012924459</v>
      </c>
      <c r="E97" s="77" t="s">
        <v>32</v>
      </c>
      <c r="F97" s="73" t="s">
        <v>18</v>
      </c>
      <c r="G97" s="77">
        <v>2012</v>
      </c>
      <c r="H97" s="73" t="s">
        <v>19</v>
      </c>
      <c r="I97" s="73">
        <v>272</v>
      </c>
      <c r="J97" s="8">
        <v>2005</v>
      </c>
      <c r="K97" s="6"/>
      <c r="L97" s="18"/>
      <c r="AF97" t="e">
        <f>J97*#REF!</f>
        <v>#REF!</v>
      </c>
    </row>
    <row r="98" spans="1:32" s="12" customFormat="1" ht="37.5">
      <c r="A98" s="67">
        <f t="shared" si="1"/>
        <v>84</v>
      </c>
      <c r="B98" s="71" t="s">
        <v>702</v>
      </c>
      <c r="C98" s="71" t="s">
        <v>1242</v>
      </c>
      <c r="D98" s="64">
        <v>9786012926965</v>
      </c>
      <c r="E98" s="77" t="s">
        <v>32</v>
      </c>
      <c r="F98" s="73" t="s">
        <v>18</v>
      </c>
      <c r="G98" s="77">
        <v>2013</v>
      </c>
      <c r="H98" s="73" t="s">
        <v>19</v>
      </c>
      <c r="I98" s="73">
        <v>208</v>
      </c>
      <c r="J98" s="8">
        <v>1533</v>
      </c>
      <c r="K98" s="6"/>
      <c r="L98" s="31"/>
      <c r="AF98" s="12" t="e">
        <f>J98*#REF!</f>
        <v>#REF!</v>
      </c>
    </row>
    <row r="99" spans="1:12" s="195" customFormat="1" ht="37.5">
      <c r="A99" s="67">
        <f t="shared" si="1"/>
        <v>85</v>
      </c>
      <c r="B99" s="71" t="s">
        <v>1480</v>
      </c>
      <c r="C99" s="71" t="s">
        <v>1481</v>
      </c>
      <c r="D99" s="64">
        <v>9786013024226</v>
      </c>
      <c r="E99" s="77" t="s">
        <v>32</v>
      </c>
      <c r="F99" s="73" t="s">
        <v>18</v>
      </c>
      <c r="G99" s="74">
        <v>2016</v>
      </c>
      <c r="H99" s="73" t="s">
        <v>19</v>
      </c>
      <c r="I99" s="73">
        <v>232</v>
      </c>
      <c r="J99" s="8">
        <v>2305</v>
      </c>
      <c r="K99" s="6"/>
      <c r="L99" s="251"/>
    </row>
    <row r="100" spans="1:32" ht="56.25">
      <c r="A100" s="67">
        <f t="shared" si="1"/>
        <v>86</v>
      </c>
      <c r="B100" s="71" t="s">
        <v>69</v>
      </c>
      <c r="C100" s="71" t="s">
        <v>70</v>
      </c>
      <c r="D100" s="64">
        <v>9786012925623</v>
      </c>
      <c r="E100" s="77" t="s">
        <v>32</v>
      </c>
      <c r="F100" s="73" t="s">
        <v>18</v>
      </c>
      <c r="G100" s="74">
        <v>2013</v>
      </c>
      <c r="H100" s="73" t="s">
        <v>19</v>
      </c>
      <c r="I100" s="73">
        <v>176</v>
      </c>
      <c r="J100" s="8">
        <v>1241</v>
      </c>
      <c r="K100" s="6"/>
      <c r="L100" s="18"/>
      <c r="AF100" t="e">
        <f>J100*#REF!</f>
        <v>#REF!</v>
      </c>
    </row>
    <row r="101" spans="1:12" s="12" customFormat="1" ht="18.75">
      <c r="A101" s="67">
        <f t="shared" si="1"/>
        <v>87</v>
      </c>
      <c r="B101" s="71" t="s">
        <v>1335</v>
      </c>
      <c r="C101" s="71" t="s">
        <v>1336</v>
      </c>
      <c r="D101" s="64">
        <v>9786013023229</v>
      </c>
      <c r="E101" s="65" t="s">
        <v>17</v>
      </c>
      <c r="F101" s="73" t="s">
        <v>18</v>
      </c>
      <c r="G101" s="77">
        <v>2015</v>
      </c>
      <c r="H101" s="73"/>
      <c r="I101" s="73">
        <v>192</v>
      </c>
      <c r="J101" s="8">
        <v>1938</v>
      </c>
      <c r="K101" s="6"/>
      <c r="L101" s="30"/>
    </row>
    <row r="102" spans="1:12" s="12" customFormat="1" ht="18.75">
      <c r="A102" s="67">
        <f t="shared" si="1"/>
        <v>88</v>
      </c>
      <c r="B102" s="71" t="s">
        <v>1337</v>
      </c>
      <c r="C102" s="71" t="s">
        <v>1338</v>
      </c>
      <c r="D102" s="64">
        <v>9786013023298</v>
      </c>
      <c r="E102" s="65" t="s">
        <v>17</v>
      </c>
      <c r="F102" s="73" t="s">
        <v>18</v>
      </c>
      <c r="G102" s="77">
        <v>2015</v>
      </c>
      <c r="H102" s="73"/>
      <c r="I102" s="73">
        <v>224</v>
      </c>
      <c r="J102" s="8">
        <v>2225</v>
      </c>
      <c r="K102" s="6"/>
      <c r="L102" s="30"/>
    </row>
    <row r="103" spans="1:12" s="12" customFormat="1" ht="37.5">
      <c r="A103" s="67">
        <f t="shared" si="1"/>
        <v>89</v>
      </c>
      <c r="B103" s="71" t="s">
        <v>1339</v>
      </c>
      <c r="C103" s="71" t="s">
        <v>1340</v>
      </c>
      <c r="D103" s="64">
        <v>9786013023007</v>
      </c>
      <c r="E103" s="65" t="s">
        <v>17</v>
      </c>
      <c r="F103" s="73" t="s">
        <v>21</v>
      </c>
      <c r="G103" s="77">
        <v>2015</v>
      </c>
      <c r="H103" s="73"/>
      <c r="I103" s="73">
        <v>144</v>
      </c>
      <c r="J103" s="8">
        <v>1421</v>
      </c>
      <c r="K103" s="6"/>
      <c r="L103" s="30"/>
    </row>
    <row r="104" spans="1:32" ht="37.5">
      <c r="A104" s="67">
        <f t="shared" si="1"/>
        <v>90</v>
      </c>
      <c r="B104" s="71" t="s">
        <v>71</v>
      </c>
      <c r="C104" s="71" t="s">
        <v>72</v>
      </c>
      <c r="D104" s="64">
        <v>9786012923308</v>
      </c>
      <c r="E104" s="65" t="s">
        <v>17</v>
      </c>
      <c r="F104" s="73" t="s">
        <v>18</v>
      </c>
      <c r="G104" s="77">
        <v>2012</v>
      </c>
      <c r="H104" s="73" t="s">
        <v>19</v>
      </c>
      <c r="I104" s="73">
        <v>528</v>
      </c>
      <c r="J104" s="8">
        <v>3384</v>
      </c>
      <c r="K104" s="6"/>
      <c r="L104" s="18"/>
      <c r="AF104" t="e">
        <f>J104*#REF!</f>
        <v>#REF!</v>
      </c>
    </row>
    <row r="105" spans="1:32" ht="37.5">
      <c r="A105" s="67">
        <f t="shared" si="1"/>
        <v>91</v>
      </c>
      <c r="B105" s="71" t="s">
        <v>73</v>
      </c>
      <c r="C105" s="71" t="s">
        <v>74</v>
      </c>
      <c r="D105" s="64">
        <v>9786012925593</v>
      </c>
      <c r="E105" s="65" t="s">
        <v>17</v>
      </c>
      <c r="F105" s="73" t="s">
        <v>18</v>
      </c>
      <c r="G105" s="77">
        <v>2013</v>
      </c>
      <c r="H105" s="73" t="s">
        <v>19</v>
      </c>
      <c r="I105" s="73">
        <v>528</v>
      </c>
      <c r="J105" s="8">
        <v>3384</v>
      </c>
      <c r="K105" s="6"/>
      <c r="L105" s="18"/>
      <c r="AF105" t="e">
        <f>J105*#REF!</f>
        <v>#REF!</v>
      </c>
    </row>
    <row r="106" spans="1:12" s="12" customFormat="1" ht="63.75" customHeight="1">
      <c r="A106" s="67">
        <f t="shared" si="1"/>
        <v>92</v>
      </c>
      <c r="B106" s="71" t="s">
        <v>1347</v>
      </c>
      <c r="C106" s="82" t="s">
        <v>1348</v>
      </c>
      <c r="D106" s="64">
        <v>9786013023359</v>
      </c>
      <c r="E106" s="65" t="s">
        <v>17</v>
      </c>
      <c r="F106" s="73" t="s">
        <v>18</v>
      </c>
      <c r="G106" s="77">
        <v>2015</v>
      </c>
      <c r="H106" s="73"/>
      <c r="I106" s="73">
        <v>168</v>
      </c>
      <c r="J106" s="8">
        <v>1696</v>
      </c>
      <c r="K106" s="6"/>
      <c r="L106" s="191"/>
    </row>
    <row r="107" spans="1:12" s="12" customFormat="1" ht="37.5">
      <c r="A107" s="67">
        <f t="shared" si="1"/>
        <v>93</v>
      </c>
      <c r="B107" s="71" t="s">
        <v>1341</v>
      </c>
      <c r="C107" s="82" t="s">
        <v>1342</v>
      </c>
      <c r="D107" s="64">
        <v>9786013022963</v>
      </c>
      <c r="E107" s="65" t="s">
        <v>17</v>
      </c>
      <c r="F107" s="73" t="s">
        <v>21</v>
      </c>
      <c r="G107" s="77">
        <v>2015</v>
      </c>
      <c r="H107" s="73"/>
      <c r="I107" s="73">
        <v>120</v>
      </c>
      <c r="J107" s="8">
        <v>1185</v>
      </c>
      <c r="K107" s="6"/>
      <c r="L107" s="191"/>
    </row>
    <row r="108" spans="1:12" s="12" customFormat="1" ht="56.25">
      <c r="A108" s="67">
        <f t="shared" si="1"/>
        <v>94</v>
      </c>
      <c r="B108" s="75" t="s">
        <v>1579</v>
      </c>
      <c r="C108" s="83" t="s">
        <v>1580</v>
      </c>
      <c r="D108" s="116">
        <v>9786013025964</v>
      </c>
      <c r="E108" s="78" t="s">
        <v>32</v>
      </c>
      <c r="F108" s="188" t="s">
        <v>18</v>
      </c>
      <c r="G108" s="79">
        <v>2017</v>
      </c>
      <c r="H108" s="188"/>
      <c r="I108" s="188">
        <v>408</v>
      </c>
      <c r="J108" s="188">
        <v>3567</v>
      </c>
      <c r="K108" s="118"/>
      <c r="L108" s="30" t="s">
        <v>561</v>
      </c>
    </row>
    <row r="109" spans="1:32" ht="37.5">
      <c r="A109" s="67">
        <f t="shared" si="1"/>
        <v>95</v>
      </c>
      <c r="B109" s="71" t="s">
        <v>75</v>
      </c>
      <c r="C109" s="82" t="s">
        <v>78</v>
      </c>
      <c r="D109" s="64">
        <v>9789965359293</v>
      </c>
      <c r="E109" s="77" t="s">
        <v>32</v>
      </c>
      <c r="F109" s="73" t="s">
        <v>18</v>
      </c>
      <c r="G109" s="74">
        <v>2013</v>
      </c>
      <c r="H109" s="73" t="s">
        <v>19</v>
      </c>
      <c r="I109" s="73">
        <v>288</v>
      </c>
      <c r="J109" s="8">
        <v>1846</v>
      </c>
      <c r="K109" s="6"/>
      <c r="L109" s="18"/>
      <c r="AF109" t="e">
        <f>J109*#REF!</f>
        <v>#REF!</v>
      </c>
    </row>
    <row r="110" spans="1:32" ht="18.75">
      <c r="A110" s="67">
        <f t="shared" si="1"/>
        <v>96</v>
      </c>
      <c r="B110" s="71" t="s">
        <v>76</v>
      </c>
      <c r="C110" s="82" t="s">
        <v>77</v>
      </c>
      <c r="D110" s="64">
        <v>9786012925975</v>
      </c>
      <c r="E110" s="65" t="s">
        <v>17</v>
      </c>
      <c r="F110" s="73" t="s">
        <v>18</v>
      </c>
      <c r="G110" s="74">
        <v>2013</v>
      </c>
      <c r="H110" s="73" t="s">
        <v>19</v>
      </c>
      <c r="I110" s="73">
        <v>456</v>
      </c>
      <c r="J110" s="8">
        <v>2922</v>
      </c>
      <c r="K110" s="6"/>
      <c r="L110" s="18"/>
      <c r="AF110" t="e">
        <f>J110*#REF!</f>
        <v>#REF!</v>
      </c>
    </row>
    <row r="111" spans="1:32" ht="56.25">
      <c r="A111" s="67">
        <f t="shared" si="1"/>
        <v>97</v>
      </c>
      <c r="B111" s="71" t="s">
        <v>703</v>
      </c>
      <c r="C111" s="82" t="s">
        <v>1678</v>
      </c>
      <c r="D111" s="64">
        <v>9786012711059</v>
      </c>
      <c r="E111" s="77" t="s">
        <v>32</v>
      </c>
      <c r="F111" s="73" t="s">
        <v>18</v>
      </c>
      <c r="G111" s="74">
        <v>2013</v>
      </c>
      <c r="H111" s="73" t="s">
        <v>19</v>
      </c>
      <c r="I111" s="73">
        <v>160</v>
      </c>
      <c r="J111" s="8">
        <v>1128</v>
      </c>
      <c r="K111" s="6"/>
      <c r="L111" s="18"/>
      <c r="AF111" t="e">
        <f>J111*#REF!</f>
        <v>#REF!</v>
      </c>
    </row>
    <row r="112" spans="1:32" s="12" customFormat="1" ht="37.5">
      <c r="A112" s="67">
        <f t="shared" si="1"/>
        <v>98</v>
      </c>
      <c r="B112" s="71" t="s">
        <v>704</v>
      </c>
      <c r="C112" s="82" t="s">
        <v>604</v>
      </c>
      <c r="D112" s="64">
        <v>9786013020655</v>
      </c>
      <c r="E112" s="77" t="s">
        <v>32</v>
      </c>
      <c r="F112" s="73" t="s">
        <v>18</v>
      </c>
      <c r="G112" s="74">
        <v>2015</v>
      </c>
      <c r="H112" s="73"/>
      <c r="I112" s="73">
        <v>392</v>
      </c>
      <c r="J112" s="8">
        <v>2700</v>
      </c>
      <c r="K112" s="6"/>
      <c r="L112" s="30"/>
      <c r="AF112" t="e">
        <f>J112*#REF!</f>
        <v>#REF!</v>
      </c>
    </row>
    <row r="113" spans="1:32" ht="18.75">
      <c r="A113" s="67">
        <f t="shared" si="1"/>
        <v>99</v>
      </c>
      <c r="B113" s="71" t="s">
        <v>79</v>
      </c>
      <c r="C113" s="82" t="s">
        <v>80</v>
      </c>
      <c r="D113" s="64">
        <v>9786012924169</v>
      </c>
      <c r="E113" s="77" t="s">
        <v>32</v>
      </c>
      <c r="F113" s="73" t="s">
        <v>18</v>
      </c>
      <c r="G113" s="74">
        <v>2012</v>
      </c>
      <c r="H113" s="73" t="s">
        <v>19</v>
      </c>
      <c r="I113" s="73">
        <v>152</v>
      </c>
      <c r="J113" s="8">
        <v>760</v>
      </c>
      <c r="K113" s="6"/>
      <c r="L113" s="18"/>
      <c r="AF113" t="e">
        <f>J113*#REF!</f>
        <v>#REF!</v>
      </c>
    </row>
    <row r="114" spans="1:12" s="195" customFormat="1" ht="61.5" customHeight="1">
      <c r="A114" s="67">
        <f t="shared" si="1"/>
        <v>100</v>
      </c>
      <c r="B114" s="71" t="s">
        <v>1375</v>
      </c>
      <c r="C114" s="82" t="s">
        <v>1376</v>
      </c>
      <c r="D114" s="64">
        <v>9786013023762</v>
      </c>
      <c r="E114" s="77" t="s">
        <v>32</v>
      </c>
      <c r="F114" s="73" t="s">
        <v>18</v>
      </c>
      <c r="G114" s="74">
        <v>2016</v>
      </c>
      <c r="H114" s="73" t="s">
        <v>19</v>
      </c>
      <c r="I114" s="73">
        <v>584</v>
      </c>
      <c r="J114" s="8">
        <v>4154</v>
      </c>
      <c r="K114" s="6"/>
      <c r="L114" s="191"/>
    </row>
    <row r="115" spans="1:32" ht="56.25">
      <c r="A115" s="67">
        <f t="shared" si="1"/>
        <v>101</v>
      </c>
      <c r="B115" s="71" t="s">
        <v>705</v>
      </c>
      <c r="C115" s="82" t="s">
        <v>1368</v>
      </c>
      <c r="D115" s="64">
        <v>9786013020327</v>
      </c>
      <c r="E115" s="77" t="s">
        <v>32</v>
      </c>
      <c r="F115" s="73" t="s">
        <v>18</v>
      </c>
      <c r="G115" s="74">
        <v>2013</v>
      </c>
      <c r="H115" s="73"/>
      <c r="I115" s="73">
        <v>432</v>
      </c>
      <c r="J115" s="8">
        <v>3900</v>
      </c>
      <c r="K115" s="171"/>
      <c r="L115" s="18"/>
      <c r="AF115" t="e">
        <f>J115*#REF!</f>
        <v>#REF!</v>
      </c>
    </row>
    <row r="116" spans="1:32" s="12" customFormat="1" ht="18.75">
      <c r="A116" s="67">
        <f t="shared" si="1"/>
        <v>102</v>
      </c>
      <c r="B116" s="71" t="s">
        <v>81</v>
      </c>
      <c r="C116" s="82" t="s">
        <v>82</v>
      </c>
      <c r="D116" s="64">
        <v>9789965359613</v>
      </c>
      <c r="E116" s="65" t="s">
        <v>17</v>
      </c>
      <c r="F116" s="73" t="s">
        <v>18</v>
      </c>
      <c r="G116" s="74">
        <v>2013</v>
      </c>
      <c r="H116" s="73"/>
      <c r="I116" s="73">
        <v>248</v>
      </c>
      <c r="J116" s="8">
        <v>1828</v>
      </c>
      <c r="K116" s="6"/>
      <c r="L116" s="31"/>
      <c r="AF116" s="12" t="e">
        <f>J116*#REF!</f>
        <v>#REF!</v>
      </c>
    </row>
    <row r="117" spans="1:32" ht="18.75">
      <c r="A117" s="67">
        <f t="shared" si="1"/>
        <v>103</v>
      </c>
      <c r="B117" s="71" t="s">
        <v>83</v>
      </c>
      <c r="C117" s="82" t="s">
        <v>84</v>
      </c>
      <c r="D117" s="64">
        <v>9786012925586</v>
      </c>
      <c r="E117" s="77" t="s">
        <v>32</v>
      </c>
      <c r="F117" s="73" t="s">
        <v>18</v>
      </c>
      <c r="G117" s="74">
        <v>2013</v>
      </c>
      <c r="H117" s="73"/>
      <c r="I117" s="73">
        <v>304</v>
      </c>
      <c r="J117" s="8">
        <v>1948</v>
      </c>
      <c r="K117" s="6"/>
      <c r="L117" s="18"/>
      <c r="AF117" t="e">
        <f>J117*#REF!</f>
        <v>#REF!</v>
      </c>
    </row>
    <row r="118" spans="1:32" ht="37.5">
      <c r="A118" s="67">
        <f t="shared" si="1"/>
        <v>104</v>
      </c>
      <c r="B118" s="71" t="s">
        <v>706</v>
      </c>
      <c r="C118" s="82" t="s">
        <v>1397</v>
      </c>
      <c r="D118" s="64">
        <v>9786012924145</v>
      </c>
      <c r="E118" s="77" t="s">
        <v>32</v>
      </c>
      <c r="F118" s="73" t="s">
        <v>18</v>
      </c>
      <c r="G118" s="74">
        <v>2013</v>
      </c>
      <c r="H118" s="73" t="s">
        <v>19</v>
      </c>
      <c r="I118" s="73">
        <v>272</v>
      </c>
      <c r="J118" s="8">
        <v>2005</v>
      </c>
      <c r="K118" s="6"/>
      <c r="L118" s="18"/>
      <c r="AF118" t="e">
        <f>J118*#REF!</f>
        <v>#REF!</v>
      </c>
    </row>
    <row r="119" spans="1:32" s="12" customFormat="1" ht="56.25">
      <c r="A119" s="67">
        <f t="shared" si="1"/>
        <v>105</v>
      </c>
      <c r="B119" s="71" t="s">
        <v>707</v>
      </c>
      <c r="C119" s="82" t="s">
        <v>594</v>
      </c>
      <c r="D119" s="64">
        <v>9786013020747</v>
      </c>
      <c r="E119" s="77" t="s">
        <v>32</v>
      </c>
      <c r="F119" s="73" t="s">
        <v>18</v>
      </c>
      <c r="G119" s="74">
        <v>2015</v>
      </c>
      <c r="H119" s="73" t="s">
        <v>19</v>
      </c>
      <c r="I119" s="73">
        <v>872</v>
      </c>
      <c r="J119" s="8">
        <v>4024</v>
      </c>
      <c r="K119" s="6"/>
      <c r="L119" s="30"/>
      <c r="AF119" t="e">
        <f>J119*#REF!</f>
        <v>#REF!</v>
      </c>
    </row>
    <row r="120" spans="1:32" ht="56.25">
      <c r="A120" s="67">
        <f t="shared" si="1"/>
        <v>106</v>
      </c>
      <c r="B120" s="71" t="s">
        <v>709</v>
      </c>
      <c r="C120" s="82" t="s">
        <v>70</v>
      </c>
      <c r="D120" s="64">
        <v>9786012924060</v>
      </c>
      <c r="E120" s="65" t="s">
        <v>17</v>
      </c>
      <c r="F120" s="73" t="s">
        <v>18</v>
      </c>
      <c r="G120" s="74">
        <v>2013</v>
      </c>
      <c r="H120" s="73" t="s">
        <v>19</v>
      </c>
      <c r="I120" s="73">
        <v>160</v>
      </c>
      <c r="J120" s="8">
        <v>2385</v>
      </c>
      <c r="K120" s="6"/>
      <c r="L120" s="18"/>
      <c r="AF120" t="e">
        <f>J120*#REF!</f>
        <v>#REF!</v>
      </c>
    </row>
    <row r="121" spans="1:12" ht="37.5">
      <c r="A121" s="67">
        <f t="shared" si="1"/>
        <v>107</v>
      </c>
      <c r="B121" s="75" t="s">
        <v>1509</v>
      </c>
      <c r="C121" s="83" t="s">
        <v>1510</v>
      </c>
      <c r="D121" s="116">
        <v>9786013025728</v>
      </c>
      <c r="E121" s="65" t="s">
        <v>17</v>
      </c>
      <c r="F121" s="73" t="s">
        <v>18</v>
      </c>
      <c r="G121" s="79">
        <v>2017</v>
      </c>
      <c r="H121" s="188" t="s">
        <v>19</v>
      </c>
      <c r="I121" s="188">
        <v>336</v>
      </c>
      <c r="J121" s="57">
        <v>1590</v>
      </c>
      <c r="K121" s="118"/>
      <c r="L121" s="189" t="s">
        <v>561</v>
      </c>
    </row>
    <row r="122" spans="1:32" s="12" customFormat="1" ht="53.25" customHeight="1">
      <c r="A122" s="67">
        <f t="shared" si="1"/>
        <v>108</v>
      </c>
      <c r="B122" s="71" t="s">
        <v>708</v>
      </c>
      <c r="C122" s="82" t="s">
        <v>70</v>
      </c>
      <c r="D122" s="64">
        <v>9786013020990</v>
      </c>
      <c r="E122" s="65" t="s">
        <v>17</v>
      </c>
      <c r="F122" s="73" t="s">
        <v>18</v>
      </c>
      <c r="G122" s="74">
        <v>2015</v>
      </c>
      <c r="H122" s="73" t="s">
        <v>19</v>
      </c>
      <c r="I122" s="73">
        <v>160</v>
      </c>
      <c r="J122" s="8">
        <v>1300</v>
      </c>
      <c r="K122" s="6"/>
      <c r="L122" s="30"/>
      <c r="AF122" t="e">
        <f>J122*#REF!</f>
        <v>#REF!</v>
      </c>
    </row>
    <row r="123" spans="1:34" s="12" customFormat="1" ht="53.25" customHeight="1">
      <c r="A123" s="67">
        <f t="shared" si="1"/>
        <v>109</v>
      </c>
      <c r="B123" s="196" t="s">
        <v>1208</v>
      </c>
      <c r="C123" s="197" t="s">
        <v>783</v>
      </c>
      <c r="D123" s="198">
        <v>9786013021461</v>
      </c>
      <c r="E123" s="65" t="s">
        <v>17</v>
      </c>
      <c r="F123" s="122" t="s">
        <v>18</v>
      </c>
      <c r="G123" s="123">
        <v>2015</v>
      </c>
      <c r="H123" s="123"/>
      <c r="I123" s="123">
        <v>280</v>
      </c>
      <c r="J123" s="8">
        <v>1768</v>
      </c>
      <c r="K123" s="124"/>
      <c r="L123" s="199"/>
      <c r="M123" s="30"/>
      <c r="AH123"/>
    </row>
    <row r="124" spans="1:34" s="12" customFormat="1" ht="28.5" customHeight="1">
      <c r="A124" s="67">
        <f t="shared" si="1"/>
        <v>110</v>
      </c>
      <c r="B124" s="125" t="s">
        <v>1245</v>
      </c>
      <c r="C124" s="125" t="s">
        <v>1246</v>
      </c>
      <c r="D124" s="126">
        <v>9786013021492</v>
      </c>
      <c r="E124" s="65" t="s">
        <v>17</v>
      </c>
      <c r="F124" s="122" t="s">
        <v>18</v>
      </c>
      <c r="G124" s="123">
        <v>2015</v>
      </c>
      <c r="H124" s="123"/>
      <c r="I124" s="123">
        <v>272</v>
      </c>
      <c r="J124" s="8">
        <v>2702</v>
      </c>
      <c r="K124" s="124"/>
      <c r="L124" s="199"/>
      <c r="M124" s="30"/>
      <c r="AH124"/>
    </row>
    <row r="125" spans="1:34" s="12" customFormat="1" ht="28.5" customHeight="1">
      <c r="A125" s="67">
        <f t="shared" si="1"/>
        <v>111</v>
      </c>
      <c r="B125" s="231" t="s">
        <v>1353</v>
      </c>
      <c r="C125" s="232" t="s">
        <v>1354</v>
      </c>
      <c r="D125" s="233">
        <v>9786013023342</v>
      </c>
      <c r="E125" s="213" t="s">
        <v>17</v>
      </c>
      <c r="F125" s="234" t="s">
        <v>18</v>
      </c>
      <c r="G125" s="235">
        <v>2015</v>
      </c>
      <c r="H125" s="235"/>
      <c r="I125" s="235">
        <v>320</v>
      </c>
      <c r="J125" s="218">
        <v>2400</v>
      </c>
      <c r="K125" s="236"/>
      <c r="L125" s="50"/>
      <c r="M125" s="30"/>
      <c r="AH125"/>
    </row>
    <row r="126" spans="1:34" s="12" customFormat="1" ht="42" customHeight="1">
      <c r="A126" s="67">
        <f t="shared" si="1"/>
        <v>112</v>
      </c>
      <c r="B126" s="237" t="s">
        <v>1511</v>
      </c>
      <c r="C126" s="237" t="s">
        <v>1512</v>
      </c>
      <c r="D126" s="238">
        <v>9786013025681</v>
      </c>
      <c r="E126" s="240" t="s">
        <v>17</v>
      </c>
      <c r="F126" s="241" t="s">
        <v>18</v>
      </c>
      <c r="G126" s="239">
        <v>2017</v>
      </c>
      <c r="H126" s="239"/>
      <c r="I126" s="239">
        <v>312</v>
      </c>
      <c r="J126" s="57">
        <v>3327</v>
      </c>
      <c r="K126" s="239"/>
      <c r="L126" s="189" t="s">
        <v>561</v>
      </c>
      <c r="M126" s="30"/>
      <c r="AH126"/>
    </row>
    <row r="127" spans="1:32" ht="37.5">
      <c r="A127" s="67">
        <f t="shared" si="1"/>
        <v>113</v>
      </c>
      <c r="B127" s="71" t="s">
        <v>85</v>
      </c>
      <c r="C127" s="82" t="s">
        <v>86</v>
      </c>
      <c r="D127" s="64">
        <v>9786012924312</v>
      </c>
      <c r="E127" s="77" t="s">
        <v>32</v>
      </c>
      <c r="F127" s="73" t="s">
        <v>18</v>
      </c>
      <c r="G127" s="74">
        <v>2013</v>
      </c>
      <c r="H127" s="73" t="s">
        <v>19</v>
      </c>
      <c r="I127" s="73">
        <v>192</v>
      </c>
      <c r="J127" s="8">
        <v>1354</v>
      </c>
      <c r="K127" s="6"/>
      <c r="L127" s="18"/>
      <c r="AF127" t="e">
        <f>J127*#REF!</f>
        <v>#REF!</v>
      </c>
    </row>
    <row r="128" spans="1:32" s="12" customFormat="1" ht="56.25">
      <c r="A128" s="67">
        <f t="shared" si="1"/>
        <v>114</v>
      </c>
      <c r="B128" s="71" t="s">
        <v>598</v>
      </c>
      <c r="C128" s="82" t="s">
        <v>599</v>
      </c>
      <c r="D128" s="64">
        <v>9786013020853</v>
      </c>
      <c r="E128" s="65" t="s">
        <v>17</v>
      </c>
      <c r="F128" s="73" t="s">
        <v>18</v>
      </c>
      <c r="G128" s="74">
        <v>2015</v>
      </c>
      <c r="H128" s="73"/>
      <c r="I128" s="73">
        <v>240</v>
      </c>
      <c r="J128" s="8">
        <v>1400</v>
      </c>
      <c r="K128" s="171"/>
      <c r="L128" s="30"/>
      <c r="AF128" t="e">
        <f>J128*#REF!</f>
        <v>#REF!</v>
      </c>
    </row>
    <row r="129" spans="1:32" ht="56.25">
      <c r="A129" s="67">
        <f t="shared" si="1"/>
        <v>115</v>
      </c>
      <c r="B129" s="71" t="s">
        <v>87</v>
      </c>
      <c r="C129" s="82" t="s">
        <v>88</v>
      </c>
      <c r="D129" s="64">
        <v>9786013020310</v>
      </c>
      <c r="E129" s="77" t="s">
        <v>32</v>
      </c>
      <c r="F129" s="73" t="s">
        <v>18</v>
      </c>
      <c r="G129" s="74">
        <v>2013</v>
      </c>
      <c r="H129" s="73"/>
      <c r="I129" s="73">
        <v>240</v>
      </c>
      <c r="J129" s="8">
        <v>1200</v>
      </c>
      <c r="K129" s="171"/>
      <c r="L129" s="18"/>
      <c r="AF129" t="e">
        <f>J129*#REF!</f>
        <v>#REF!</v>
      </c>
    </row>
    <row r="130" spans="1:32" ht="58.5" customHeight="1">
      <c r="A130" s="67">
        <f t="shared" si="1"/>
        <v>116</v>
      </c>
      <c r="B130" s="71" t="s">
        <v>663</v>
      </c>
      <c r="C130" s="82" t="s">
        <v>600</v>
      </c>
      <c r="D130" s="64">
        <v>9786013021218</v>
      </c>
      <c r="E130" s="77" t="s">
        <v>32</v>
      </c>
      <c r="F130" s="73" t="s">
        <v>18</v>
      </c>
      <c r="G130" s="74">
        <v>2015</v>
      </c>
      <c r="H130" s="73"/>
      <c r="I130" s="73">
        <v>540</v>
      </c>
      <c r="J130" s="8">
        <v>3450</v>
      </c>
      <c r="K130" s="171"/>
      <c r="L130" s="30"/>
      <c r="AF130" t="e">
        <f>J130*#REF!</f>
        <v>#REF!</v>
      </c>
    </row>
    <row r="131" spans="1:32" ht="37.5">
      <c r="A131" s="67">
        <f t="shared" si="1"/>
        <v>117</v>
      </c>
      <c r="B131" s="71" t="s">
        <v>89</v>
      </c>
      <c r="C131" s="82" t="s">
        <v>90</v>
      </c>
      <c r="D131" s="64">
        <v>9786012927320</v>
      </c>
      <c r="E131" s="65" t="s">
        <v>17</v>
      </c>
      <c r="F131" s="73" t="s">
        <v>18</v>
      </c>
      <c r="G131" s="74">
        <v>2013</v>
      </c>
      <c r="H131" s="73" t="s">
        <v>19</v>
      </c>
      <c r="I131" s="73">
        <v>192</v>
      </c>
      <c r="J131" s="8">
        <v>1218</v>
      </c>
      <c r="K131" s="6"/>
      <c r="L131" s="18"/>
      <c r="AF131" t="e">
        <f>J131*#REF!</f>
        <v>#REF!</v>
      </c>
    </row>
    <row r="132" spans="1:12" s="12" customFormat="1" ht="37.5">
      <c r="A132" s="67">
        <f t="shared" si="1"/>
        <v>118</v>
      </c>
      <c r="B132" s="71" t="s">
        <v>1290</v>
      </c>
      <c r="C132" s="82" t="s">
        <v>1291</v>
      </c>
      <c r="D132" s="64">
        <v>9786013021737</v>
      </c>
      <c r="E132" s="65" t="s">
        <v>17</v>
      </c>
      <c r="F132" s="73" t="s">
        <v>18</v>
      </c>
      <c r="G132" s="74">
        <v>2015</v>
      </c>
      <c r="H132" s="73" t="s">
        <v>19</v>
      </c>
      <c r="I132" s="73">
        <v>192</v>
      </c>
      <c r="J132" s="8">
        <v>1650</v>
      </c>
      <c r="K132" s="6"/>
      <c r="L132" s="30"/>
    </row>
    <row r="133" spans="1:32" ht="37.5">
      <c r="A133" s="67">
        <f t="shared" si="1"/>
        <v>119</v>
      </c>
      <c r="B133" s="71" t="s">
        <v>91</v>
      </c>
      <c r="C133" s="82" t="s">
        <v>92</v>
      </c>
      <c r="D133" s="64">
        <v>9786013020464</v>
      </c>
      <c r="E133" s="65" t="s">
        <v>17</v>
      </c>
      <c r="F133" s="73" t="s">
        <v>18</v>
      </c>
      <c r="G133" s="74">
        <v>2014</v>
      </c>
      <c r="H133" s="73" t="s">
        <v>19</v>
      </c>
      <c r="I133" s="73">
        <v>392</v>
      </c>
      <c r="J133" s="8">
        <v>2512</v>
      </c>
      <c r="K133" s="6"/>
      <c r="L133" s="30"/>
      <c r="AF133" t="e">
        <f>J133*#REF!</f>
        <v>#REF!</v>
      </c>
    </row>
    <row r="134" spans="1:32" ht="18.75">
      <c r="A134" s="67">
        <f t="shared" si="1"/>
        <v>120</v>
      </c>
      <c r="B134" s="71" t="s">
        <v>711</v>
      </c>
      <c r="C134" s="82" t="s">
        <v>710</v>
      </c>
      <c r="D134" s="64">
        <v>9786012928860</v>
      </c>
      <c r="E134" s="65" t="s">
        <v>17</v>
      </c>
      <c r="F134" s="73" t="s">
        <v>18</v>
      </c>
      <c r="G134" s="74">
        <v>2014</v>
      </c>
      <c r="H134" s="73" t="s">
        <v>19</v>
      </c>
      <c r="I134" s="73">
        <v>248</v>
      </c>
      <c r="J134" s="8">
        <v>1828</v>
      </c>
      <c r="K134" s="6"/>
      <c r="L134" s="30"/>
      <c r="AF134" t="e">
        <f>J134*#REF!</f>
        <v>#REF!</v>
      </c>
    </row>
    <row r="135" spans="1:32" ht="37.5">
      <c r="A135" s="67">
        <f t="shared" si="1"/>
        <v>121</v>
      </c>
      <c r="B135" s="71" t="s">
        <v>93</v>
      </c>
      <c r="C135" s="82" t="s">
        <v>94</v>
      </c>
      <c r="D135" s="64">
        <v>9786012926422</v>
      </c>
      <c r="E135" s="77" t="s">
        <v>32</v>
      </c>
      <c r="F135" s="73" t="s">
        <v>18</v>
      </c>
      <c r="G135" s="74">
        <v>2013</v>
      </c>
      <c r="H135" s="73" t="s">
        <v>19</v>
      </c>
      <c r="I135" s="73">
        <v>552</v>
      </c>
      <c r="J135" s="8">
        <v>3538</v>
      </c>
      <c r="K135" s="6"/>
      <c r="L135" s="18"/>
      <c r="AF135" t="e">
        <f>J135*#REF!</f>
        <v>#REF!</v>
      </c>
    </row>
    <row r="136" spans="1:12" s="12" customFormat="1" ht="37.5">
      <c r="A136" s="67">
        <f t="shared" si="1"/>
        <v>122</v>
      </c>
      <c r="B136" s="71" t="s">
        <v>1292</v>
      </c>
      <c r="C136" s="82" t="s">
        <v>1293</v>
      </c>
      <c r="D136" s="64">
        <v>9786013021645</v>
      </c>
      <c r="E136" s="77" t="s">
        <v>32</v>
      </c>
      <c r="F136" s="73" t="s">
        <v>18</v>
      </c>
      <c r="G136" s="74">
        <v>2015</v>
      </c>
      <c r="H136" s="73" t="s">
        <v>19</v>
      </c>
      <c r="I136" s="73">
        <v>224</v>
      </c>
      <c r="J136" s="8">
        <v>2225</v>
      </c>
      <c r="K136" s="6"/>
      <c r="L136" s="30"/>
    </row>
    <row r="137" spans="1:32" s="12" customFormat="1" ht="37.5">
      <c r="A137" s="67">
        <f t="shared" si="1"/>
        <v>123</v>
      </c>
      <c r="B137" s="71" t="s">
        <v>712</v>
      </c>
      <c r="C137" s="82" t="s">
        <v>575</v>
      </c>
      <c r="D137" s="64">
        <v>9786012929560</v>
      </c>
      <c r="E137" s="65" t="s">
        <v>17</v>
      </c>
      <c r="F137" s="73" t="s">
        <v>18</v>
      </c>
      <c r="G137" s="74">
        <v>2014</v>
      </c>
      <c r="H137" s="73" t="s">
        <v>19</v>
      </c>
      <c r="I137" s="73">
        <v>208</v>
      </c>
      <c r="J137" s="8">
        <v>1050</v>
      </c>
      <c r="K137" s="6"/>
      <c r="L137" s="30"/>
      <c r="AF137" t="e">
        <f>J137*#REF!</f>
        <v>#REF!</v>
      </c>
    </row>
    <row r="138" spans="1:32" s="12" customFormat="1" ht="18.75" customHeight="1">
      <c r="A138" s="67">
        <f t="shared" si="1"/>
        <v>124</v>
      </c>
      <c r="B138" s="71" t="s">
        <v>1355</v>
      </c>
      <c r="C138" s="82" t="s">
        <v>1356</v>
      </c>
      <c r="D138" s="64">
        <v>9786013023373</v>
      </c>
      <c r="E138" s="65" t="s">
        <v>17</v>
      </c>
      <c r="F138" s="73" t="s">
        <v>18</v>
      </c>
      <c r="G138" s="74">
        <v>2015</v>
      </c>
      <c r="H138" s="73" t="s">
        <v>19</v>
      </c>
      <c r="I138" s="73">
        <v>432</v>
      </c>
      <c r="J138" s="8">
        <v>1385</v>
      </c>
      <c r="K138" s="6"/>
      <c r="L138" s="191"/>
      <c r="AF138"/>
    </row>
    <row r="139" spans="1:32" ht="75">
      <c r="A139" s="67">
        <f t="shared" si="1"/>
        <v>125</v>
      </c>
      <c r="B139" s="71" t="s">
        <v>95</v>
      </c>
      <c r="C139" s="82" t="s">
        <v>1677</v>
      </c>
      <c r="D139" s="64">
        <v>9789965359781</v>
      </c>
      <c r="E139" s="65" t="s">
        <v>17</v>
      </c>
      <c r="F139" s="73" t="s">
        <v>18</v>
      </c>
      <c r="G139" s="74">
        <v>2013</v>
      </c>
      <c r="H139" s="73" t="s">
        <v>19</v>
      </c>
      <c r="I139" s="73">
        <v>288</v>
      </c>
      <c r="J139" s="8">
        <v>1846</v>
      </c>
      <c r="K139" s="6"/>
      <c r="L139" s="18"/>
      <c r="AF139" t="e">
        <f>J139*#REF!</f>
        <v>#REF!</v>
      </c>
    </row>
    <row r="140" spans="1:32" s="12" customFormat="1" ht="18.75">
      <c r="A140" s="67">
        <f t="shared" si="1"/>
        <v>126</v>
      </c>
      <c r="B140" s="71" t="s">
        <v>713</v>
      </c>
      <c r="C140" s="82" t="s">
        <v>593</v>
      </c>
      <c r="D140" s="64">
        <v>9786017568320</v>
      </c>
      <c r="E140" s="65" t="s">
        <v>17</v>
      </c>
      <c r="F140" s="73" t="s">
        <v>18</v>
      </c>
      <c r="G140" s="74">
        <v>2014</v>
      </c>
      <c r="H140" s="73" t="s">
        <v>19</v>
      </c>
      <c r="I140" s="73">
        <v>280</v>
      </c>
      <c r="J140" s="8">
        <v>1768</v>
      </c>
      <c r="K140" s="6"/>
      <c r="L140" s="30"/>
      <c r="AF140" t="e">
        <f>J140*#REF!</f>
        <v>#REF!</v>
      </c>
    </row>
    <row r="141" spans="1:32" ht="18.75">
      <c r="A141" s="67">
        <f t="shared" si="1"/>
        <v>127</v>
      </c>
      <c r="B141" s="71" t="s">
        <v>96</v>
      </c>
      <c r="C141" s="82" t="s">
        <v>97</v>
      </c>
      <c r="D141" s="64">
        <v>9786012927207</v>
      </c>
      <c r="E141" s="77" t="s">
        <v>32</v>
      </c>
      <c r="F141" s="73" t="s">
        <v>18</v>
      </c>
      <c r="G141" s="74">
        <v>2013</v>
      </c>
      <c r="H141" s="73" t="s">
        <v>19</v>
      </c>
      <c r="I141" s="73">
        <v>184</v>
      </c>
      <c r="J141" s="8">
        <v>1297</v>
      </c>
      <c r="K141" s="6"/>
      <c r="L141" s="18"/>
      <c r="AF141" t="e">
        <f>J141*#REF!</f>
        <v>#REF!</v>
      </c>
    </row>
    <row r="142" spans="1:32" ht="37.5">
      <c r="A142" s="67">
        <f t="shared" si="1"/>
        <v>128</v>
      </c>
      <c r="B142" s="71" t="s">
        <v>714</v>
      </c>
      <c r="C142" s="82" t="s">
        <v>98</v>
      </c>
      <c r="D142" s="64">
        <v>9786012927214</v>
      </c>
      <c r="E142" s="77" t="s">
        <v>32</v>
      </c>
      <c r="F142" s="73" t="s">
        <v>18</v>
      </c>
      <c r="G142" s="74">
        <v>2013</v>
      </c>
      <c r="H142" s="73" t="s">
        <v>19</v>
      </c>
      <c r="I142" s="73">
        <v>304</v>
      </c>
      <c r="J142" s="8">
        <v>1948</v>
      </c>
      <c r="K142" s="6"/>
      <c r="L142" s="18"/>
      <c r="AF142" t="e">
        <f>J142*#REF!</f>
        <v>#REF!</v>
      </c>
    </row>
    <row r="143" spans="1:32" ht="37.5">
      <c r="A143" s="67">
        <f t="shared" si="1"/>
        <v>129</v>
      </c>
      <c r="B143" s="71" t="s">
        <v>99</v>
      </c>
      <c r="C143" s="82" t="s">
        <v>100</v>
      </c>
      <c r="D143" s="64">
        <v>9786012927313</v>
      </c>
      <c r="E143" s="65" t="s">
        <v>17</v>
      </c>
      <c r="F143" s="73" t="s">
        <v>18</v>
      </c>
      <c r="G143" s="74">
        <v>2013</v>
      </c>
      <c r="H143" s="73" t="s">
        <v>19</v>
      </c>
      <c r="I143" s="73">
        <v>384</v>
      </c>
      <c r="J143" s="8">
        <v>2461</v>
      </c>
      <c r="K143" s="6"/>
      <c r="L143" s="18"/>
      <c r="AF143" t="e">
        <f>J143*#REF!</f>
        <v>#REF!</v>
      </c>
    </row>
    <row r="144" spans="1:32" s="12" customFormat="1" ht="39.75" customHeight="1">
      <c r="A144" s="67">
        <f t="shared" si="1"/>
        <v>130</v>
      </c>
      <c r="B144" s="71" t="s">
        <v>715</v>
      </c>
      <c r="C144" s="82" t="s">
        <v>567</v>
      </c>
      <c r="D144" s="64">
        <v>9786012928846</v>
      </c>
      <c r="E144" s="65" t="s">
        <v>17</v>
      </c>
      <c r="F144" s="73" t="s">
        <v>18</v>
      </c>
      <c r="G144" s="74">
        <v>2014</v>
      </c>
      <c r="H144" s="73" t="s">
        <v>19</v>
      </c>
      <c r="I144" s="73">
        <v>344</v>
      </c>
      <c r="J144" s="8">
        <v>2535</v>
      </c>
      <c r="K144" s="6"/>
      <c r="L144" s="30"/>
      <c r="AF144" t="e">
        <f>J144*#REF!</f>
        <v>#REF!</v>
      </c>
    </row>
    <row r="145" spans="1:32" ht="37.5">
      <c r="A145" s="67">
        <f t="shared" si="1"/>
        <v>131</v>
      </c>
      <c r="B145" s="71" t="s">
        <v>101</v>
      </c>
      <c r="C145" s="82" t="s">
        <v>102</v>
      </c>
      <c r="D145" s="64">
        <v>9786012923650</v>
      </c>
      <c r="E145" s="65" t="s">
        <v>17</v>
      </c>
      <c r="F145" s="73" t="s">
        <v>18</v>
      </c>
      <c r="G145" s="74">
        <v>2012</v>
      </c>
      <c r="H145" s="73"/>
      <c r="I145" s="73">
        <v>424</v>
      </c>
      <c r="J145" s="8">
        <v>2717</v>
      </c>
      <c r="K145" s="6"/>
      <c r="L145" s="18"/>
      <c r="AF145" t="e">
        <f>J145*#REF!</f>
        <v>#REF!</v>
      </c>
    </row>
    <row r="146" spans="1:12" s="195" customFormat="1" ht="40.5" customHeight="1">
      <c r="A146" s="67">
        <f>A145+1</f>
        <v>132</v>
      </c>
      <c r="B146" s="71" t="s">
        <v>1222</v>
      </c>
      <c r="C146" s="82" t="s">
        <v>1223</v>
      </c>
      <c r="D146" s="64">
        <v>9786017568429</v>
      </c>
      <c r="E146" s="65" t="s">
        <v>17</v>
      </c>
      <c r="F146" s="73" t="s">
        <v>18</v>
      </c>
      <c r="G146" s="74">
        <v>2016</v>
      </c>
      <c r="H146" s="73"/>
      <c r="I146" s="73">
        <v>728</v>
      </c>
      <c r="J146" s="8">
        <v>3620</v>
      </c>
      <c r="K146" s="6"/>
      <c r="L146" s="252"/>
    </row>
    <row r="147" spans="1:32" ht="18.75">
      <c r="A147" s="67">
        <f>A146+1</f>
        <v>133</v>
      </c>
      <c r="B147" s="71" t="s">
        <v>716</v>
      </c>
      <c r="C147" s="82" t="s">
        <v>103</v>
      </c>
      <c r="D147" s="64">
        <v>9786012925630</v>
      </c>
      <c r="E147" s="77" t="s">
        <v>32</v>
      </c>
      <c r="F147" s="73" t="s">
        <v>18</v>
      </c>
      <c r="G147" s="74">
        <v>2013</v>
      </c>
      <c r="H147" s="73" t="s">
        <v>19</v>
      </c>
      <c r="I147" s="73">
        <v>240</v>
      </c>
      <c r="J147" s="8">
        <v>1769</v>
      </c>
      <c r="K147" s="6"/>
      <c r="L147" s="18"/>
      <c r="AF147" t="e">
        <f>J147*#REF!</f>
        <v>#REF!</v>
      </c>
    </row>
    <row r="148" spans="1:32" ht="18.75">
      <c r="A148" s="67">
        <f>A147+1</f>
        <v>134</v>
      </c>
      <c r="B148" s="71" t="s">
        <v>104</v>
      </c>
      <c r="C148" s="82" t="s">
        <v>717</v>
      </c>
      <c r="D148" s="64">
        <v>9786012921762</v>
      </c>
      <c r="E148" s="65" t="s">
        <v>17</v>
      </c>
      <c r="F148" s="73" t="s">
        <v>18</v>
      </c>
      <c r="G148" s="74">
        <v>2010</v>
      </c>
      <c r="H148" s="73" t="s">
        <v>19</v>
      </c>
      <c r="I148" s="73">
        <v>500</v>
      </c>
      <c r="J148" s="8">
        <v>3204</v>
      </c>
      <c r="K148" s="6"/>
      <c r="L148" s="18"/>
      <c r="AF148" t="e">
        <f>J148*#REF!</f>
        <v>#REF!</v>
      </c>
    </row>
    <row r="149" spans="1:32" ht="47.25" customHeight="1">
      <c r="A149" s="177"/>
      <c r="B149" s="178" t="s">
        <v>105</v>
      </c>
      <c r="C149" s="178"/>
      <c r="D149" s="179"/>
      <c r="E149" s="180"/>
      <c r="F149" s="181"/>
      <c r="G149" s="182"/>
      <c r="H149" s="181"/>
      <c r="I149" s="181"/>
      <c r="J149" s="181"/>
      <c r="K149" s="183"/>
      <c r="L149" s="18"/>
      <c r="AF149" t="e">
        <f>J149*#REF!</f>
        <v>#REF!</v>
      </c>
    </row>
    <row r="150" spans="1:32" ht="37.5">
      <c r="A150" s="67">
        <f>A148+1</f>
        <v>135</v>
      </c>
      <c r="B150" s="68" t="s">
        <v>106</v>
      </c>
      <c r="C150" s="85" t="s">
        <v>107</v>
      </c>
      <c r="D150" s="64">
        <v>9786012710311</v>
      </c>
      <c r="E150" s="65" t="s">
        <v>17</v>
      </c>
      <c r="F150" s="65" t="s">
        <v>21</v>
      </c>
      <c r="G150" s="70">
        <v>2011</v>
      </c>
      <c r="H150" s="65"/>
      <c r="I150" s="65">
        <v>88</v>
      </c>
      <c r="J150" s="110">
        <v>593</v>
      </c>
      <c r="K150" s="4"/>
      <c r="L150" s="18"/>
      <c r="AF150" t="e">
        <f>J150*#REF!</f>
        <v>#REF!</v>
      </c>
    </row>
    <row r="151" spans="1:32" ht="37.5">
      <c r="A151" s="67">
        <f>A150+1</f>
        <v>136</v>
      </c>
      <c r="B151" s="68" t="s">
        <v>718</v>
      </c>
      <c r="C151" s="85" t="s">
        <v>870</v>
      </c>
      <c r="D151" s="64">
        <v>9786012923902</v>
      </c>
      <c r="E151" s="65" t="s">
        <v>17</v>
      </c>
      <c r="F151" s="73" t="s">
        <v>18</v>
      </c>
      <c r="G151" s="70">
        <v>2011</v>
      </c>
      <c r="H151" s="65"/>
      <c r="I151" s="65">
        <v>512</v>
      </c>
      <c r="J151" s="110">
        <v>2051</v>
      </c>
      <c r="K151" s="4"/>
      <c r="L151" s="18"/>
      <c r="AF151" t="e">
        <f>J151*#REF!</f>
        <v>#REF!</v>
      </c>
    </row>
    <row r="152" spans="1:32" ht="37.5">
      <c r="A152" s="67">
        <f aca="true" t="shared" si="2" ref="A152:A161">A151+1</f>
        <v>137</v>
      </c>
      <c r="B152" s="71" t="s">
        <v>108</v>
      </c>
      <c r="C152" s="82" t="s">
        <v>109</v>
      </c>
      <c r="D152" s="64">
        <v>9786012923810</v>
      </c>
      <c r="E152" s="65" t="s">
        <v>17</v>
      </c>
      <c r="F152" s="73" t="s">
        <v>21</v>
      </c>
      <c r="G152" s="74">
        <v>2012</v>
      </c>
      <c r="H152" s="73"/>
      <c r="I152" s="73">
        <v>88</v>
      </c>
      <c r="J152" s="110">
        <v>593</v>
      </c>
      <c r="K152" s="6"/>
      <c r="L152" s="18"/>
      <c r="AF152" t="e">
        <f>J152*#REF!</f>
        <v>#REF!</v>
      </c>
    </row>
    <row r="153" spans="1:32" ht="37.5">
      <c r="A153" s="67">
        <f t="shared" si="2"/>
        <v>138</v>
      </c>
      <c r="B153" s="71" t="s">
        <v>110</v>
      </c>
      <c r="C153" s="82" t="s">
        <v>719</v>
      </c>
      <c r="D153" s="64">
        <v>9786012924329</v>
      </c>
      <c r="E153" s="77" t="s">
        <v>32</v>
      </c>
      <c r="F153" s="73" t="s">
        <v>18</v>
      </c>
      <c r="G153" s="74">
        <v>2013</v>
      </c>
      <c r="H153" s="73"/>
      <c r="I153" s="73">
        <v>336</v>
      </c>
      <c r="J153" s="110">
        <v>1561</v>
      </c>
      <c r="K153" s="6"/>
      <c r="L153" s="18"/>
      <c r="AF153" t="e">
        <f>J153*#REF!</f>
        <v>#REF!</v>
      </c>
    </row>
    <row r="154" spans="1:32" ht="56.25">
      <c r="A154" s="67">
        <f t="shared" si="2"/>
        <v>139</v>
      </c>
      <c r="B154" s="71" t="s">
        <v>111</v>
      </c>
      <c r="C154" s="82" t="s">
        <v>112</v>
      </c>
      <c r="D154" s="64">
        <v>9786012990287</v>
      </c>
      <c r="E154" s="65" t="s">
        <v>17</v>
      </c>
      <c r="F154" s="73" t="s">
        <v>18</v>
      </c>
      <c r="G154" s="74">
        <v>2014</v>
      </c>
      <c r="H154" s="73"/>
      <c r="I154" s="73">
        <v>288</v>
      </c>
      <c r="J154" s="110">
        <v>2215</v>
      </c>
      <c r="K154" s="6"/>
      <c r="L154" s="30"/>
      <c r="AF154" t="e">
        <f>J154*#REF!</f>
        <v>#REF!</v>
      </c>
    </row>
    <row r="155" spans="1:32" ht="37.5">
      <c r="A155" s="67">
        <f t="shared" si="2"/>
        <v>140</v>
      </c>
      <c r="B155" s="71" t="s">
        <v>113</v>
      </c>
      <c r="C155" s="82" t="s">
        <v>114</v>
      </c>
      <c r="D155" s="64">
        <v>9786012923803</v>
      </c>
      <c r="E155" s="65" t="s">
        <v>17</v>
      </c>
      <c r="F155" s="73" t="s">
        <v>18</v>
      </c>
      <c r="G155" s="74">
        <v>2012</v>
      </c>
      <c r="H155" s="73"/>
      <c r="I155" s="73">
        <v>192</v>
      </c>
      <c r="J155" s="110">
        <v>1218</v>
      </c>
      <c r="K155" s="6"/>
      <c r="L155" s="18"/>
      <c r="AF155" t="e">
        <f>J155*#REF!</f>
        <v>#REF!</v>
      </c>
    </row>
    <row r="156" spans="1:32" s="12" customFormat="1" ht="56.25">
      <c r="A156" s="67">
        <f t="shared" si="2"/>
        <v>141</v>
      </c>
      <c r="B156" s="71" t="s">
        <v>570</v>
      </c>
      <c r="C156" s="82" t="s">
        <v>720</v>
      </c>
      <c r="D156" s="64">
        <v>9786012990270</v>
      </c>
      <c r="E156" s="65" t="s">
        <v>17</v>
      </c>
      <c r="F156" s="73" t="s">
        <v>18</v>
      </c>
      <c r="G156" s="74">
        <v>2014</v>
      </c>
      <c r="H156" s="73"/>
      <c r="I156" s="73">
        <v>272</v>
      </c>
      <c r="J156" s="110">
        <v>2545</v>
      </c>
      <c r="K156" s="6"/>
      <c r="L156" s="30"/>
      <c r="AF156" t="e">
        <f>J156*#REF!</f>
        <v>#REF!</v>
      </c>
    </row>
    <row r="157" spans="1:32" ht="72.75" customHeight="1">
      <c r="A157" s="67">
        <f t="shared" si="2"/>
        <v>142</v>
      </c>
      <c r="B157" s="71" t="s">
        <v>115</v>
      </c>
      <c r="C157" s="82" t="s">
        <v>116</v>
      </c>
      <c r="D157" s="64">
        <v>9789965359361</v>
      </c>
      <c r="E157" s="65" t="s">
        <v>17</v>
      </c>
      <c r="F157" s="73" t="s">
        <v>21</v>
      </c>
      <c r="G157" s="74">
        <v>2012</v>
      </c>
      <c r="H157" s="73"/>
      <c r="I157" s="73">
        <v>80</v>
      </c>
      <c r="J157" s="110">
        <v>539</v>
      </c>
      <c r="K157" s="6"/>
      <c r="L157" s="18"/>
      <c r="AF157" t="e">
        <f>J157*#REF!</f>
        <v>#REF!</v>
      </c>
    </row>
    <row r="158" spans="1:32" ht="56.25">
      <c r="A158" s="67">
        <f t="shared" si="2"/>
        <v>143</v>
      </c>
      <c r="B158" s="71" t="s">
        <v>117</v>
      </c>
      <c r="C158" s="82" t="s">
        <v>116</v>
      </c>
      <c r="D158" s="64">
        <v>9789965359354</v>
      </c>
      <c r="E158" s="65" t="s">
        <v>17</v>
      </c>
      <c r="F158" s="73" t="s">
        <v>21</v>
      </c>
      <c r="G158" s="74">
        <v>2012</v>
      </c>
      <c r="H158" s="73"/>
      <c r="I158" s="73">
        <v>64</v>
      </c>
      <c r="J158" s="110">
        <v>431</v>
      </c>
      <c r="K158" s="6"/>
      <c r="L158" s="18"/>
      <c r="AF158" t="e">
        <f>J158*#REF!</f>
        <v>#REF!</v>
      </c>
    </row>
    <row r="159" spans="1:32" ht="56.25">
      <c r="A159" s="67">
        <f t="shared" si="2"/>
        <v>144</v>
      </c>
      <c r="B159" s="71" t="s">
        <v>871</v>
      </c>
      <c r="C159" s="82" t="s">
        <v>109</v>
      </c>
      <c r="D159" s="64">
        <v>9786012923896</v>
      </c>
      <c r="E159" s="65" t="s">
        <v>17</v>
      </c>
      <c r="F159" s="73" t="s">
        <v>21</v>
      </c>
      <c r="G159" s="74">
        <v>2012</v>
      </c>
      <c r="H159" s="73"/>
      <c r="I159" s="73">
        <v>104</v>
      </c>
      <c r="J159" s="110">
        <v>700</v>
      </c>
      <c r="K159" s="6"/>
      <c r="L159" s="18"/>
      <c r="AF159" t="e">
        <f>J159*#REF!</f>
        <v>#REF!</v>
      </c>
    </row>
    <row r="160" spans="1:32" ht="37.5">
      <c r="A160" s="67">
        <f t="shared" si="2"/>
        <v>145</v>
      </c>
      <c r="B160" s="71" t="s">
        <v>118</v>
      </c>
      <c r="C160" s="82" t="s">
        <v>721</v>
      </c>
      <c r="D160" s="64">
        <v>9786012710595</v>
      </c>
      <c r="E160" s="65" t="s">
        <v>17</v>
      </c>
      <c r="F160" s="73" t="s">
        <v>18</v>
      </c>
      <c r="G160" s="74">
        <v>2012</v>
      </c>
      <c r="H160" s="73"/>
      <c r="I160" s="73">
        <v>216</v>
      </c>
      <c r="J160" s="110">
        <v>1212</v>
      </c>
      <c r="K160" s="6"/>
      <c r="L160" s="18"/>
      <c r="AF160" t="e">
        <f>J160*#REF!</f>
        <v>#REF!</v>
      </c>
    </row>
    <row r="161" spans="1:32" s="12" customFormat="1" ht="56.25">
      <c r="A161" s="67">
        <f t="shared" si="2"/>
        <v>146</v>
      </c>
      <c r="B161" s="71" t="s">
        <v>119</v>
      </c>
      <c r="C161" s="82" t="s">
        <v>120</v>
      </c>
      <c r="D161" s="64">
        <v>9786012711356</v>
      </c>
      <c r="E161" s="65" t="s">
        <v>17</v>
      </c>
      <c r="F161" s="73" t="s">
        <v>21</v>
      </c>
      <c r="G161" s="74">
        <v>2012</v>
      </c>
      <c r="H161" s="73"/>
      <c r="I161" s="73">
        <v>88</v>
      </c>
      <c r="J161" s="110">
        <v>593</v>
      </c>
      <c r="K161" s="6"/>
      <c r="L161" s="31"/>
      <c r="AF161" s="12" t="e">
        <f>J161*#REF!</f>
        <v>#REF!</v>
      </c>
    </row>
    <row r="162" spans="1:32" ht="40.5">
      <c r="A162" s="177"/>
      <c r="B162" s="184" t="s">
        <v>121</v>
      </c>
      <c r="C162" s="184"/>
      <c r="D162" s="185"/>
      <c r="E162" s="186"/>
      <c r="F162" s="186"/>
      <c r="G162" s="187"/>
      <c r="H162" s="186"/>
      <c r="I162" s="186"/>
      <c r="J162" s="181"/>
      <c r="K162" s="183"/>
      <c r="L162" s="18"/>
      <c r="AF162" t="e">
        <f>J162*#REF!</f>
        <v>#REF!</v>
      </c>
    </row>
    <row r="163" spans="1:32" ht="18.75">
      <c r="A163" s="67"/>
      <c r="B163" s="91" t="s">
        <v>122</v>
      </c>
      <c r="C163" s="91"/>
      <c r="D163" s="86"/>
      <c r="E163" s="88"/>
      <c r="F163" s="88"/>
      <c r="G163" s="88"/>
      <c r="H163" s="88"/>
      <c r="I163" s="88"/>
      <c r="J163" s="84"/>
      <c r="K163" s="16"/>
      <c r="L163" s="18"/>
      <c r="AF163" t="e">
        <f>J163*#REF!</f>
        <v>#REF!</v>
      </c>
    </row>
    <row r="164" spans="1:32" s="195" customFormat="1" ht="37.5">
      <c r="A164" s="67">
        <f>A161+1</f>
        <v>147</v>
      </c>
      <c r="B164" s="71" t="s">
        <v>123</v>
      </c>
      <c r="C164" s="71" t="s">
        <v>722</v>
      </c>
      <c r="D164" s="64">
        <v>9786013024653</v>
      </c>
      <c r="E164" s="65" t="s">
        <v>17</v>
      </c>
      <c r="F164" s="77" t="s">
        <v>18</v>
      </c>
      <c r="G164" s="77">
        <v>2016</v>
      </c>
      <c r="H164" s="77">
        <v>75</v>
      </c>
      <c r="I164" s="77">
        <v>248</v>
      </c>
      <c r="J164" s="8">
        <v>1598</v>
      </c>
      <c r="K164" s="5"/>
      <c r="L164" s="55"/>
      <c r="AF164" s="195" t="e">
        <f>J164*#REF!</f>
        <v>#REF!</v>
      </c>
    </row>
    <row r="165" spans="1:32" s="12" customFormat="1" ht="18.75">
      <c r="A165" s="67">
        <f aca="true" t="shared" si="3" ref="A165:A187">A164+1</f>
        <v>148</v>
      </c>
      <c r="B165" s="71" t="s">
        <v>581</v>
      </c>
      <c r="C165" s="71" t="s">
        <v>723</v>
      </c>
      <c r="D165" s="64">
        <v>9786013021089</v>
      </c>
      <c r="E165" s="65" t="s">
        <v>17</v>
      </c>
      <c r="F165" s="77" t="s">
        <v>18</v>
      </c>
      <c r="G165" s="77">
        <v>2015</v>
      </c>
      <c r="H165" s="77">
        <v>196</v>
      </c>
      <c r="I165" s="77">
        <v>152</v>
      </c>
      <c r="J165" s="8">
        <v>787</v>
      </c>
      <c r="K165" s="5"/>
      <c r="L165" s="32"/>
      <c r="AF165" t="e">
        <f>J165*#REF!</f>
        <v>#REF!</v>
      </c>
    </row>
    <row r="166" spans="1:32" ht="37.5">
      <c r="A166" s="67">
        <f t="shared" si="3"/>
        <v>149</v>
      </c>
      <c r="B166" s="68" t="s">
        <v>724</v>
      </c>
      <c r="C166" s="68" t="s">
        <v>872</v>
      </c>
      <c r="D166" s="64">
        <v>9789965359880</v>
      </c>
      <c r="E166" s="77" t="s">
        <v>32</v>
      </c>
      <c r="F166" s="67" t="s">
        <v>18</v>
      </c>
      <c r="G166" s="67">
        <v>2013</v>
      </c>
      <c r="H166" s="67">
        <v>200</v>
      </c>
      <c r="I166" s="67">
        <v>400</v>
      </c>
      <c r="J166" s="8">
        <v>1519</v>
      </c>
      <c r="K166" s="8"/>
      <c r="L166" s="18"/>
      <c r="AF166" t="e">
        <f>J166*#REF!</f>
        <v>#REF!</v>
      </c>
    </row>
    <row r="167" spans="1:32" ht="37.5">
      <c r="A167" s="67">
        <f t="shared" si="3"/>
        <v>150</v>
      </c>
      <c r="B167" s="71" t="s">
        <v>725</v>
      </c>
      <c r="C167" s="71" t="s">
        <v>872</v>
      </c>
      <c r="D167" s="64">
        <v>9786012990065</v>
      </c>
      <c r="E167" s="77" t="s">
        <v>32</v>
      </c>
      <c r="F167" s="77" t="s">
        <v>18</v>
      </c>
      <c r="G167" s="77">
        <v>2013</v>
      </c>
      <c r="H167" s="77">
        <v>200</v>
      </c>
      <c r="I167" s="77">
        <v>344</v>
      </c>
      <c r="J167" s="8">
        <v>1312</v>
      </c>
      <c r="K167" s="5"/>
      <c r="L167" s="18"/>
      <c r="AF167" t="e">
        <f>J167*#REF!</f>
        <v>#REF!</v>
      </c>
    </row>
    <row r="168" spans="1:32" ht="93.75">
      <c r="A168" s="67">
        <f t="shared" si="3"/>
        <v>151</v>
      </c>
      <c r="B168" s="244" t="s">
        <v>1523</v>
      </c>
      <c r="C168" s="268" t="s">
        <v>726</v>
      </c>
      <c r="D168" s="116">
        <v>9789965358838</v>
      </c>
      <c r="E168" s="66" t="s">
        <v>17</v>
      </c>
      <c r="F168" s="62" t="s">
        <v>18</v>
      </c>
      <c r="G168" s="62">
        <v>2017</v>
      </c>
      <c r="H168" s="245" t="s">
        <v>124</v>
      </c>
      <c r="I168" s="62">
        <v>304</v>
      </c>
      <c r="J168" s="57">
        <v>2045</v>
      </c>
      <c r="K168" s="8"/>
      <c r="L168" s="190" t="s">
        <v>561</v>
      </c>
      <c r="AF168" t="e">
        <f>J168*#REF!</f>
        <v>#REF!</v>
      </c>
    </row>
    <row r="169" spans="1:32" ht="37.5">
      <c r="A169" s="67">
        <f t="shared" si="3"/>
        <v>152</v>
      </c>
      <c r="B169" s="95" t="s">
        <v>728</v>
      </c>
      <c r="C169" s="96" t="s">
        <v>727</v>
      </c>
      <c r="D169" s="64">
        <v>99653587777</v>
      </c>
      <c r="E169" s="65" t="s">
        <v>17</v>
      </c>
      <c r="F169" s="77" t="s">
        <v>21</v>
      </c>
      <c r="G169" s="77">
        <v>2010</v>
      </c>
      <c r="H169" s="97" t="s">
        <v>125</v>
      </c>
      <c r="I169" s="77">
        <v>128</v>
      </c>
      <c r="J169" s="8">
        <v>622</v>
      </c>
      <c r="K169" s="5"/>
      <c r="L169" s="18"/>
      <c r="AF169" t="e">
        <f>J169*#REF!</f>
        <v>#REF!</v>
      </c>
    </row>
    <row r="170" spans="1:32" ht="61.5" customHeight="1">
      <c r="A170" s="67">
        <f t="shared" si="3"/>
        <v>153</v>
      </c>
      <c r="B170" s="95" t="s">
        <v>126</v>
      </c>
      <c r="C170" s="96" t="s">
        <v>127</v>
      </c>
      <c r="D170" s="64">
        <v>9786012990072</v>
      </c>
      <c r="E170" s="65" t="s">
        <v>17</v>
      </c>
      <c r="F170" s="77" t="s">
        <v>18</v>
      </c>
      <c r="G170" s="77">
        <v>2013</v>
      </c>
      <c r="H170" s="77" t="s">
        <v>19</v>
      </c>
      <c r="I170" s="77">
        <v>232</v>
      </c>
      <c r="J170" s="8">
        <v>1560</v>
      </c>
      <c r="K170" s="5"/>
      <c r="L170" s="30"/>
      <c r="AF170" t="e">
        <f>J170*#REF!</f>
        <v>#REF!</v>
      </c>
    </row>
    <row r="171" spans="1:13" s="12" customFormat="1" ht="81" customHeight="1">
      <c r="A171" s="67">
        <f t="shared" si="3"/>
        <v>154</v>
      </c>
      <c r="B171" s="95" t="s">
        <v>1154</v>
      </c>
      <c r="C171" s="96" t="s">
        <v>1155</v>
      </c>
      <c r="D171" s="64">
        <v>9786013021720</v>
      </c>
      <c r="E171" s="127" t="s">
        <v>1156</v>
      </c>
      <c r="F171" s="127" t="s">
        <v>21</v>
      </c>
      <c r="G171" s="127">
        <v>2015</v>
      </c>
      <c r="H171" s="127" t="s">
        <v>19</v>
      </c>
      <c r="I171" s="127">
        <v>96</v>
      </c>
      <c r="J171" s="8">
        <v>737</v>
      </c>
      <c r="K171" s="5"/>
      <c r="L171" s="191"/>
      <c r="M171" s="195"/>
    </row>
    <row r="172" spans="1:32" ht="37.5">
      <c r="A172" s="67">
        <f t="shared" si="3"/>
        <v>155</v>
      </c>
      <c r="B172" s="71" t="s">
        <v>729</v>
      </c>
      <c r="C172" s="71" t="s">
        <v>873</v>
      </c>
      <c r="D172" s="64">
        <v>9786012923520</v>
      </c>
      <c r="E172" s="65" t="s">
        <v>17</v>
      </c>
      <c r="F172" s="77" t="s">
        <v>18</v>
      </c>
      <c r="G172" s="77">
        <v>2011</v>
      </c>
      <c r="H172" s="77">
        <v>197</v>
      </c>
      <c r="I172" s="77">
        <v>192</v>
      </c>
      <c r="J172" s="8">
        <v>954</v>
      </c>
      <c r="K172" s="5"/>
      <c r="L172" s="18"/>
      <c r="AF172" t="e">
        <f>J172*#REF!</f>
        <v>#REF!</v>
      </c>
    </row>
    <row r="173" spans="1:32" ht="37.5">
      <c r="A173" s="67">
        <f t="shared" si="3"/>
        <v>156</v>
      </c>
      <c r="B173" s="71" t="s">
        <v>730</v>
      </c>
      <c r="C173" s="71" t="s">
        <v>873</v>
      </c>
      <c r="D173" s="64">
        <v>9786012923537</v>
      </c>
      <c r="E173" s="65" t="s">
        <v>17</v>
      </c>
      <c r="F173" s="77" t="s">
        <v>18</v>
      </c>
      <c r="G173" s="77">
        <v>2011</v>
      </c>
      <c r="H173" s="77">
        <v>197</v>
      </c>
      <c r="I173" s="77">
        <v>284</v>
      </c>
      <c r="J173" s="8">
        <v>1321</v>
      </c>
      <c r="K173" s="5"/>
      <c r="L173" s="18"/>
      <c r="AF173" t="e">
        <f>J173*#REF!</f>
        <v>#REF!</v>
      </c>
    </row>
    <row r="174" spans="1:32" ht="37.5">
      <c r="A174" s="67">
        <f t="shared" si="3"/>
        <v>157</v>
      </c>
      <c r="B174" s="68" t="s">
        <v>731</v>
      </c>
      <c r="C174" s="68" t="s">
        <v>128</v>
      </c>
      <c r="D174" s="64">
        <v>9786012711141</v>
      </c>
      <c r="E174" s="65" t="s">
        <v>17</v>
      </c>
      <c r="F174" s="67" t="s">
        <v>18</v>
      </c>
      <c r="G174" s="67">
        <v>2011</v>
      </c>
      <c r="H174" s="67">
        <v>56</v>
      </c>
      <c r="I174" s="67">
        <v>160</v>
      </c>
      <c r="J174" s="8">
        <v>769</v>
      </c>
      <c r="K174" s="8"/>
      <c r="L174" s="18"/>
      <c r="AF174" t="e">
        <f>J174*#REF!</f>
        <v>#REF!</v>
      </c>
    </row>
    <row r="175" spans="1:32" ht="37.5">
      <c r="A175" s="67">
        <f t="shared" si="3"/>
        <v>158</v>
      </c>
      <c r="B175" s="71" t="s">
        <v>732</v>
      </c>
      <c r="C175" s="71" t="s">
        <v>129</v>
      </c>
      <c r="D175" s="64">
        <v>9786012923100</v>
      </c>
      <c r="E175" s="65" t="s">
        <v>17</v>
      </c>
      <c r="F175" s="77" t="s">
        <v>18</v>
      </c>
      <c r="G175" s="77">
        <v>2011</v>
      </c>
      <c r="H175" s="77">
        <v>198</v>
      </c>
      <c r="I175" s="77">
        <v>248</v>
      </c>
      <c r="J175" s="8">
        <v>1304</v>
      </c>
      <c r="K175" s="5"/>
      <c r="L175" s="18"/>
      <c r="AF175" t="e">
        <f>J175*#REF!</f>
        <v>#REF!</v>
      </c>
    </row>
    <row r="176" spans="1:32" ht="37.5">
      <c r="A176" s="67">
        <f t="shared" si="3"/>
        <v>159</v>
      </c>
      <c r="B176" s="71" t="s">
        <v>130</v>
      </c>
      <c r="C176" s="71" t="s">
        <v>650</v>
      </c>
      <c r="D176" s="64">
        <v>9786012920529</v>
      </c>
      <c r="E176" s="65" t="s">
        <v>17</v>
      </c>
      <c r="F176" s="77" t="s">
        <v>21</v>
      </c>
      <c r="G176" s="77">
        <v>2010</v>
      </c>
      <c r="H176" s="77">
        <v>206</v>
      </c>
      <c r="I176" s="77">
        <v>116</v>
      </c>
      <c r="J176" s="8">
        <v>539</v>
      </c>
      <c r="K176" s="5"/>
      <c r="L176" s="18"/>
      <c r="AF176" t="e">
        <f>J176*#REF!</f>
        <v>#REF!</v>
      </c>
    </row>
    <row r="177" spans="1:32" s="195" customFormat="1" ht="38.25" customHeight="1">
      <c r="A177" s="67">
        <f t="shared" si="3"/>
        <v>160</v>
      </c>
      <c r="B177" s="71" t="s">
        <v>1501</v>
      </c>
      <c r="C177" s="71" t="s">
        <v>758</v>
      </c>
      <c r="D177" s="64">
        <v>9786013025131</v>
      </c>
      <c r="E177" s="65" t="s">
        <v>17</v>
      </c>
      <c r="F177" s="77" t="s">
        <v>18</v>
      </c>
      <c r="G177" s="77">
        <v>2016</v>
      </c>
      <c r="H177" s="77">
        <v>199</v>
      </c>
      <c r="I177" s="77">
        <v>216</v>
      </c>
      <c r="J177" s="8">
        <v>1308</v>
      </c>
      <c r="K177" s="5"/>
      <c r="L177" s="251"/>
      <c r="AF177" s="195" t="e">
        <f>J177*#REF!</f>
        <v>#REF!</v>
      </c>
    </row>
    <row r="178" spans="1:12" s="12" customFormat="1" ht="75">
      <c r="A178" s="67">
        <f t="shared" si="3"/>
        <v>161</v>
      </c>
      <c r="B178" s="71" t="s">
        <v>1197</v>
      </c>
      <c r="C178" s="71" t="s">
        <v>1198</v>
      </c>
      <c r="D178" s="64">
        <v>9786013022208</v>
      </c>
      <c r="E178" s="65" t="s">
        <v>17</v>
      </c>
      <c r="F178" s="77" t="s">
        <v>18</v>
      </c>
      <c r="G178" s="77">
        <v>2015</v>
      </c>
      <c r="H178" s="77" t="s">
        <v>1575</v>
      </c>
      <c r="I178" s="77">
        <v>176</v>
      </c>
      <c r="J178" s="8">
        <v>990</v>
      </c>
      <c r="K178" s="5"/>
      <c r="L178" s="30"/>
    </row>
    <row r="179" spans="1:32" ht="37.5">
      <c r="A179" s="67">
        <f t="shared" si="3"/>
        <v>162</v>
      </c>
      <c r="B179" s="68" t="s">
        <v>757</v>
      </c>
      <c r="C179" s="68" t="s">
        <v>1502</v>
      </c>
      <c r="D179" s="64">
        <v>9965354137</v>
      </c>
      <c r="E179" s="65" t="s">
        <v>17</v>
      </c>
      <c r="F179" s="67" t="s">
        <v>18</v>
      </c>
      <c r="G179" s="67">
        <v>2008</v>
      </c>
      <c r="H179" s="67">
        <v>203</v>
      </c>
      <c r="I179" s="67">
        <v>232</v>
      </c>
      <c r="J179" s="8">
        <v>1219</v>
      </c>
      <c r="K179" s="8"/>
      <c r="L179" s="18"/>
      <c r="AF179" t="e">
        <f>J179*#REF!</f>
        <v>#REF!</v>
      </c>
    </row>
    <row r="180" spans="1:32" s="12" customFormat="1" ht="18.75">
      <c r="A180" s="67">
        <f t="shared" si="3"/>
        <v>163</v>
      </c>
      <c r="B180" s="89" t="s">
        <v>131</v>
      </c>
      <c r="C180" s="89" t="s">
        <v>132</v>
      </c>
      <c r="D180" s="64">
        <v>9786012922035</v>
      </c>
      <c r="E180" s="65" t="s">
        <v>17</v>
      </c>
      <c r="F180" s="77" t="s">
        <v>18</v>
      </c>
      <c r="G180" s="77">
        <v>2010</v>
      </c>
      <c r="H180" s="77" t="s">
        <v>133</v>
      </c>
      <c r="I180" s="77">
        <v>168</v>
      </c>
      <c r="J180" s="8">
        <v>835</v>
      </c>
      <c r="K180" s="5"/>
      <c r="L180" s="31"/>
      <c r="AF180" s="12" t="e">
        <f>J180*#REF!</f>
        <v>#REF!</v>
      </c>
    </row>
    <row r="181" spans="1:32" ht="56.25">
      <c r="A181" s="67">
        <f t="shared" si="3"/>
        <v>164</v>
      </c>
      <c r="B181" s="71" t="s">
        <v>756</v>
      </c>
      <c r="C181" s="71" t="s">
        <v>1491</v>
      </c>
      <c r="D181" s="64">
        <v>9965353522</v>
      </c>
      <c r="E181" s="65" t="s">
        <v>17</v>
      </c>
      <c r="F181" s="77" t="s">
        <v>18</v>
      </c>
      <c r="G181" s="77">
        <v>2008</v>
      </c>
      <c r="H181" s="77">
        <v>72</v>
      </c>
      <c r="I181" s="77">
        <v>200</v>
      </c>
      <c r="J181" s="8">
        <v>1026</v>
      </c>
      <c r="K181" s="5"/>
      <c r="L181" s="18"/>
      <c r="AF181" t="e">
        <f>J181*#REF!</f>
        <v>#REF!</v>
      </c>
    </row>
    <row r="182" spans="1:32" ht="37.5">
      <c r="A182" s="67">
        <f t="shared" si="3"/>
        <v>165</v>
      </c>
      <c r="B182" s="71" t="s">
        <v>134</v>
      </c>
      <c r="C182" s="71" t="s">
        <v>755</v>
      </c>
      <c r="D182" s="64">
        <v>9786012920475</v>
      </c>
      <c r="E182" s="65" t="s">
        <v>17</v>
      </c>
      <c r="F182" s="77" t="s">
        <v>18</v>
      </c>
      <c r="G182" s="77">
        <v>2010</v>
      </c>
      <c r="H182" s="77">
        <v>77</v>
      </c>
      <c r="I182" s="77">
        <v>184</v>
      </c>
      <c r="J182" s="8">
        <v>885</v>
      </c>
      <c r="K182" s="5"/>
      <c r="L182" s="18"/>
      <c r="AF182" t="e">
        <f>J182*#REF!</f>
        <v>#REF!</v>
      </c>
    </row>
    <row r="183" spans="1:32" ht="37.5">
      <c r="A183" s="67">
        <f t="shared" si="3"/>
        <v>166</v>
      </c>
      <c r="B183" s="71" t="s">
        <v>1316</v>
      </c>
      <c r="C183" s="71" t="s">
        <v>751</v>
      </c>
      <c r="D183" s="64">
        <v>9786012924343</v>
      </c>
      <c r="E183" s="65" t="s">
        <v>17</v>
      </c>
      <c r="F183" s="77" t="s">
        <v>18</v>
      </c>
      <c r="G183" s="77">
        <v>2012</v>
      </c>
      <c r="H183" s="77">
        <v>204</v>
      </c>
      <c r="I183" s="77">
        <v>220</v>
      </c>
      <c r="J183" s="8">
        <v>1156</v>
      </c>
      <c r="K183" s="5"/>
      <c r="L183" s="18"/>
      <c r="AF183" t="e">
        <f>J183*#REF!</f>
        <v>#REF!</v>
      </c>
    </row>
    <row r="184" spans="1:32" ht="37.5">
      <c r="A184" s="67">
        <f t="shared" si="3"/>
        <v>167</v>
      </c>
      <c r="B184" s="71" t="s">
        <v>135</v>
      </c>
      <c r="C184" s="71" t="s">
        <v>752</v>
      </c>
      <c r="D184" s="64">
        <v>9789965358845</v>
      </c>
      <c r="E184" s="65" t="s">
        <v>17</v>
      </c>
      <c r="F184" s="77" t="s">
        <v>18</v>
      </c>
      <c r="G184" s="77">
        <v>2010</v>
      </c>
      <c r="H184" s="77">
        <v>43</v>
      </c>
      <c r="I184" s="77">
        <v>376</v>
      </c>
      <c r="J184" s="8">
        <v>1446</v>
      </c>
      <c r="K184" s="5"/>
      <c r="L184" s="18"/>
      <c r="AF184" t="e">
        <f>J184*#REF!</f>
        <v>#REF!</v>
      </c>
    </row>
    <row r="185" spans="1:32" s="195" customFormat="1" ht="56.25">
      <c r="A185" s="67">
        <f t="shared" si="3"/>
        <v>168</v>
      </c>
      <c r="B185" s="89" t="s">
        <v>1424</v>
      </c>
      <c r="C185" s="89" t="s">
        <v>651</v>
      </c>
      <c r="D185" s="64">
        <v>9786013025001</v>
      </c>
      <c r="E185" s="65" t="s">
        <v>17</v>
      </c>
      <c r="F185" s="77" t="s">
        <v>18</v>
      </c>
      <c r="G185" s="77">
        <v>2016</v>
      </c>
      <c r="H185" s="77">
        <v>76</v>
      </c>
      <c r="I185" s="77">
        <v>168</v>
      </c>
      <c r="J185" s="8">
        <v>1228</v>
      </c>
      <c r="K185" s="5"/>
      <c r="L185" s="251"/>
      <c r="AF185" t="e">
        <f>J185*#REF!</f>
        <v>#REF!</v>
      </c>
    </row>
    <row r="186" spans="1:32" ht="18.75">
      <c r="A186" s="67">
        <f t="shared" si="3"/>
        <v>169</v>
      </c>
      <c r="B186" s="71" t="s">
        <v>754</v>
      </c>
      <c r="C186" s="71" t="s">
        <v>753</v>
      </c>
      <c r="D186" s="64">
        <v>9789965353260</v>
      </c>
      <c r="E186" s="65" t="s">
        <v>17</v>
      </c>
      <c r="F186" s="77" t="s">
        <v>18</v>
      </c>
      <c r="G186" s="77">
        <v>2008</v>
      </c>
      <c r="H186" s="77">
        <v>54</v>
      </c>
      <c r="I186" s="77">
        <v>224</v>
      </c>
      <c r="J186" s="8">
        <v>1177</v>
      </c>
      <c r="K186" s="5"/>
      <c r="L186" s="18"/>
      <c r="AF186" t="e">
        <f>J186*#REF!</f>
        <v>#REF!</v>
      </c>
    </row>
    <row r="187" spans="1:32" ht="37.5">
      <c r="A187" s="67">
        <f t="shared" si="3"/>
        <v>170</v>
      </c>
      <c r="B187" s="71" t="s">
        <v>136</v>
      </c>
      <c r="C187" s="71" t="s">
        <v>874</v>
      </c>
      <c r="D187" s="64">
        <v>9786012925401</v>
      </c>
      <c r="E187" s="65" t="s">
        <v>17</v>
      </c>
      <c r="F187" s="77" t="s">
        <v>21</v>
      </c>
      <c r="G187" s="77">
        <v>2012</v>
      </c>
      <c r="H187" s="77">
        <v>55</v>
      </c>
      <c r="I187" s="77">
        <v>72</v>
      </c>
      <c r="J187" s="8">
        <v>335</v>
      </c>
      <c r="K187" s="5"/>
      <c r="L187" s="18"/>
      <c r="AF187" t="e">
        <f>J187*#REF!</f>
        <v>#REF!</v>
      </c>
    </row>
    <row r="188" spans="1:32" ht="18.75">
      <c r="A188" s="67"/>
      <c r="B188" s="98" t="s">
        <v>137</v>
      </c>
      <c r="C188" s="98"/>
      <c r="D188" s="86"/>
      <c r="E188" s="87"/>
      <c r="F188" s="87"/>
      <c r="G188" s="88"/>
      <c r="H188" s="88"/>
      <c r="I188" s="88"/>
      <c r="J188" s="88"/>
      <c r="K188" s="16"/>
      <c r="L188" s="18"/>
      <c r="AF188" t="e">
        <f>J188*#REF!</f>
        <v>#REF!</v>
      </c>
    </row>
    <row r="189" spans="1:32" ht="37.5">
      <c r="A189" s="67">
        <f>A187+1</f>
        <v>171</v>
      </c>
      <c r="B189" s="92" t="s">
        <v>138</v>
      </c>
      <c r="C189" s="92" t="s">
        <v>652</v>
      </c>
      <c r="D189" s="64">
        <v>9786012990287</v>
      </c>
      <c r="E189" s="77" t="s">
        <v>32</v>
      </c>
      <c r="F189" s="67" t="s">
        <v>18</v>
      </c>
      <c r="G189" s="67">
        <v>2013</v>
      </c>
      <c r="H189" s="67">
        <v>563</v>
      </c>
      <c r="I189" s="67">
        <v>336</v>
      </c>
      <c r="J189" s="113">
        <v>2150</v>
      </c>
      <c r="K189" s="8"/>
      <c r="L189" s="18"/>
      <c r="AF189" t="e">
        <f>J189*#REF!</f>
        <v>#REF!</v>
      </c>
    </row>
    <row r="190" spans="1:32" s="12" customFormat="1" ht="56.25">
      <c r="A190" s="62">
        <f>A189+1</f>
        <v>172</v>
      </c>
      <c r="B190" s="75" t="s">
        <v>1611</v>
      </c>
      <c r="C190" s="75" t="s">
        <v>139</v>
      </c>
      <c r="D190" s="116">
        <v>9786013027401</v>
      </c>
      <c r="E190" s="78" t="s">
        <v>32</v>
      </c>
      <c r="F190" s="78" t="s">
        <v>18</v>
      </c>
      <c r="G190" s="78">
        <v>2017</v>
      </c>
      <c r="H190" s="78">
        <v>562</v>
      </c>
      <c r="I190" s="78">
        <v>176</v>
      </c>
      <c r="J190" s="216">
        <v>1376</v>
      </c>
      <c r="K190" s="7"/>
      <c r="L190" s="229" t="s">
        <v>561</v>
      </c>
      <c r="AF190" s="12" t="e">
        <f>J190*#REF!</f>
        <v>#REF!</v>
      </c>
    </row>
    <row r="191" spans="1:32" ht="18.75">
      <c r="A191" s="67">
        <f>A190+1</f>
        <v>173</v>
      </c>
      <c r="B191" s="128" t="s">
        <v>733</v>
      </c>
      <c r="C191" s="128" t="s">
        <v>759</v>
      </c>
      <c r="D191" s="64">
        <v>9786012929096</v>
      </c>
      <c r="E191" s="77" t="s">
        <v>32</v>
      </c>
      <c r="F191" s="105" t="s">
        <v>18</v>
      </c>
      <c r="G191" s="105">
        <v>2014</v>
      </c>
      <c r="H191" s="105" t="s">
        <v>19</v>
      </c>
      <c r="I191" s="105">
        <v>176</v>
      </c>
      <c r="J191" s="113">
        <v>1120</v>
      </c>
      <c r="K191" s="40"/>
      <c r="L191" s="33"/>
      <c r="AF191" t="e">
        <f>J191*#REF!</f>
        <v>#REF!</v>
      </c>
    </row>
    <row r="192" spans="1:32" ht="56.25">
      <c r="A192" s="67">
        <f>A191+1</f>
        <v>174</v>
      </c>
      <c r="B192" s="75" t="s">
        <v>1469</v>
      </c>
      <c r="C192" s="75" t="s">
        <v>1679</v>
      </c>
      <c r="D192" s="116">
        <v>9786013025285</v>
      </c>
      <c r="E192" s="78" t="s">
        <v>32</v>
      </c>
      <c r="F192" s="78" t="s">
        <v>18</v>
      </c>
      <c r="G192" s="78">
        <v>2016</v>
      </c>
      <c r="H192" s="78">
        <v>260</v>
      </c>
      <c r="I192" s="78">
        <v>216</v>
      </c>
      <c r="J192" s="216">
        <v>1488</v>
      </c>
      <c r="K192" s="7"/>
      <c r="L192" s="18"/>
      <c r="AF192" t="e">
        <f>J192*#REF!</f>
        <v>#REF!</v>
      </c>
    </row>
    <row r="193" spans="1:32" ht="37.5">
      <c r="A193" s="67">
        <f>A192+1</f>
        <v>175</v>
      </c>
      <c r="B193" s="71" t="s">
        <v>576</v>
      </c>
      <c r="C193" s="71" t="s">
        <v>140</v>
      </c>
      <c r="D193" s="64">
        <v>9786012924398</v>
      </c>
      <c r="E193" s="77" t="s">
        <v>32</v>
      </c>
      <c r="F193" s="77" t="s">
        <v>21</v>
      </c>
      <c r="G193" s="77">
        <v>2012</v>
      </c>
      <c r="H193" s="77">
        <v>261</v>
      </c>
      <c r="I193" s="77">
        <v>84</v>
      </c>
      <c r="J193" s="113">
        <v>436</v>
      </c>
      <c r="K193" s="5"/>
      <c r="L193" s="18"/>
      <c r="AF193" t="e">
        <f>J193*#REF!</f>
        <v>#REF!</v>
      </c>
    </row>
    <row r="194" spans="1:32" ht="56.25">
      <c r="A194" s="67">
        <f>A193+1</f>
        <v>176</v>
      </c>
      <c r="B194" s="128" t="s">
        <v>734</v>
      </c>
      <c r="C194" s="128" t="s">
        <v>759</v>
      </c>
      <c r="D194" s="64">
        <v>9786012929119</v>
      </c>
      <c r="E194" s="77" t="s">
        <v>32</v>
      </c>
      <c r="F194" s="105" t="s">
        <v>18</v>
      </c>
      <c r="G194" s="105">
        <v>2014</v>
      </c>
      <c r="H194" s="105" t="s">
        <v>19</v>
      </c>
      <c r="I194" s="105">
        <v>344</v>
      </c>
      <c r="J194" s="113">
        <v>1616</v>
      </c>
      <c r="K194" s="40"/>
      <c r="L194" s="33"/>
      <c r="AF194" t="e">
        <f>J194*#REF!</f>
        <v>#REF!</v>
      </c>
    </row>
    <row r="195" spans="1:32" ht="18.75">
      <c r="A195" s="67"/>
      <c r="B195" s="91" t="s">
        <v>141</v>
      </c>
      <c r="C195" s="91"/>
      <c r="D195" s="86"/>
      <c r="E195" s="88"/>
      <c r="F195" s="88"/>
      <c r="G195" s="88"/>
      <c r="H195" s="88"/>
      <c r="I195" s="88"/>
      <c r="J195" s="88"/>
      <c r="K195" s="16"/>
      <c r="L195" s="18"/>
      <c r="AF195" t="e">
        <f>J195*#REF!</f>
        <v>#REF!</v>
      </c>
    </row>
    <row r="196" spans="1:32" s="12" customFormat="1" ht="56.25">
      <c r="A196" s="62">
        <f>A194+1</f>
        <v>177</v>
      </c>
      <c r="B196" s="63" t="s">
        <v>1589</v>
      </c>
      <c r="C196" s="63" t="s">
        <v>1492</v>
      </c>
      <c r="D196" s="116">
        <v>9786013026756</v>
      </c>
      <c r="E196" s="66" t="s">
        <v>17</v>
      </c>
      <c r="F196" s="62" t="s">
        <v>18</v>
      </c>
      <c r="G196" s="62">
        <v>2017</v>
      </c>
      <c r="H196" s="62">
        <v>50</v>
      </c>
      <c r="I196" s="62">
        <v>200</v>
      </c>
      <c r="J196" s="57">
        <v>1660</v>
      </c>
      <c r="K196" s="57"/>
      <c r="L196" s="31"/>
      <c r="AF196" s="12" t="e">
        <f>J196*#REF!</f>
        <v>#REF!</v>
      </c>
    </row>
    <row r="197" spans="1:12" s="12" customFormat="1" ht="42.75" customHeight="1">
      <c r="A197" s="62">
        <f>A196+1</f>
        <v>178</v>
      </c>
      <c r="B197" s="68" t="s">
        <v>1192</v>
      </c>
      <c r="C197" s="221" t="s">
        <v>1193</v>
      </c>
      <c r="D197" s="64">
        <v>9786013022093</v>
      </c>
      <c r="E197" s="127" t="s">
        <v>1194</v>
      </c>
      <c r="F197" s="127" t="s">
        <v>21</v>
      </c>
      <c r="G197" s="127">
        <v>2015</v>
      </c>
      <c r="H197" s="127" t="s">
        <v>19</v>
      </c>
      <c r="I197" s="222">
        <v>72</v>
      </c>
      <c r="J197" s="8">
        <v>500</v>
      </c>
      <c r="K197" s="8"/>
      <c r="L197" s="30"/>
    </row>
    <row r="198" spans="1:32" s="279" customFormat="1" ht="37.5">
      <c r="A198" s="62">
        <f aca="true" t="shared" si="4" ref="A198:A210">A197+1</f>
        <v>179</v>
      </c>
      <c r="B198" s="268" t="s">
        <v>1628</v>
      </c>
      <c r="C198" s="268" t="s">
        <v>1680</v>
      </c>
      <c r="D198" s="116">
        <v>9786013027333</v>
      </c>
      <c r="E198" s="78" t="s">
        <v>32</v>
      </c>
      <c r="F198" s="62" t="s">
        <v>18</v>
      </c>
      <c r="G198" s="62">
        <v>2017</v>
      </c>
      <c r="H198" s="245">
        <v>1748</v>
      </c>
      <c r="I198" s="62">
        <v>408</v>
      </c>
      <c r="J198" s="57">
        <v>2015</v>
      </c>
      <c r="K198" s="57"/>
      <c r="L198" s="229" t="s">
        <v>561</v>
      </c>
      <c r="AF198" s="279" t="e">
        <f>J198*#REF!</f>
        <v>#REF!</v>
      </c>
    </row>
    <row r="199" spans="1:32" ht="37.5">
      <c r="A199" s="67">
        <f t="shared" si="4"/>
        <v>180</v>
      </c>
      <c r="B199" s="95" t="s">
        <v>760</v>
      </c>
      <c r="C199" s="96" t="s">
        <v>761</v>
      </c>
      <c r="D199" s="64">
        <v>9786012920628</v>
      </c>
      <c r="E199" s="65" t="s">
        <v>17</v>
      </c>
      <c r="F199" s="77" t="s">
        <v>18</v>
      </c>
      <c r="G199" s="77">
        <v>2010</v>
      </c>
      <c r="H199" s="97" t="s">
        <v>142</v>
      </c>
      <c r="I199" s="77">
        <v>392</v>
      </c>
      <c r="J199" s="8">
        <v>1508</v>
      </c>
      <c r="K199" s="5"/>
      <c r="L199" s="18"/>
      <c r="AF199" t="e">
        <f>J199*#REF!</f>
        <v>#REF!</v>
      </c>
    </row>
    <row r="200" spans="1:32" s="195" customFormat="1" ht="37.5">
      <c r="A200" s="67">
        <f t="shared" si="4"/>
        <v>181</v>
      </c>
      <c r="B200" s="71" t="s">
        <v>1462</v>
      </c>
      <c r="C200" s="71" t="s">
        <v>1463</v>
      </c>
      <c r="D200" s="64">
        <v>9786013025025</v>
      </c>
      <c r="E200" s="77" t="s">
        <v>32</v>
      </c>
      <c r="F200" s="77" t="s">
        <v>18</v>
      </c>
      <c r="G200" s="77">
        <v>2016</v>
      </c>
      <c r="H200" s="77">
        <v>44</v>
      </c>
      <c r="I200" s="77">
        <v>256</v>
      </c>
      <c r="J200" s="8">
        <v>1970</v>
      </c>
      <c r="K200" s="5"/>
      <c r="L200" s="251"/>
      <c r="AF200" t="e">
        <f>J200*#REF!</f>
        <v>#REF!</v>
      </c>
    </row>
    <row r="201" spans="1:32" ht="37.5">
      <c r="A201" s="67">
        <f t="shared" si="4"/>
        <v>182</v>
      </c>
      <c r="B201" s="71" t="s">
        <v>748</v>
      </c>
      <c r="C201" s="71" t="s">
        <v>1487</v>
      </c>
      <c r="D201" s="64" t="s">
        <v>1185</v>
      </c>
      <c r="E201" s="77" t="s">
        <v>143</v>
      </c>
      <c r="F201" s="77" t="s">
        <v>18</v>
      </c>
      <c r="G201" s="77">
        <v>2008</v>
      </c>
      <c r="H201" s="77">
        <v>48</v>
      </c>
      <c r="I201" s="77">
        <v>256</v>
      </c>
      <c r="J201" s="8">
        <v>1346</v>
      </c>
      <c r="K201" s="5"/>
      <c r="L201" s="18"/>
      <c r="AF201" t="e">
        <f>J201*#REF!</f>
        <v>#REF!</v>
      </c>
    </row>
    <row r="202" spans="1:32" ht="37.5">
      <c r="A202" s="67">
        <f t="shared" si="4"/>
        <v>183</v>
      </c>
      <c r="B202" s="89" t="s">
        <v>763</v>
      </c>
      <c r="C202" s="89" t="s">
        <v>762</v>
      </c>
      <c r="D202" s="64">
        <v>9786012923131</v>
      </c>
      <c r="E202" s="65" t="s">
        <v>17</v>
      </c>
      <c r="F202" s="73" t="s">
        <v>18</v>
      </c>
      <c r="G202" s="77">
        <v>2011</v>
      </c>
      <c r="H202" s="77">
        <v>47</v>
      </c>
      <c r="I202" s="77">
        <v>224</v>
      </c>
      <c r="J202" s="8">
        <v>1177</v>
      </c>
      <c r="K202" s="5"/>
      <c r="L202" s="18"/>
      <c r="AF202" t="e">
        <f>J202*#REF!</f>
        <v>#REF!</v>
      </c>
    </row>
    <row r="203" spans="1:32" s="12" customFormat="1" ht="75">
      <c r="A203" s="62">
        <f t="shared" si="4"/>
        <v>184</v>
      </c>
      <c r="B203" s="75" t="s">
        <v>1607</v>
      </c>
      <c r="C203" s="75" t="s">
        <v>764</v>
      </c>
      <c r="D203" s="116">
        <v>9786013026664</v>
      </c>
      <c r="E203" s="78" t="s">
        <v>32</v>
      </c>
      <c r="F203" s="78" t="s">
        <v>18</v>
      </c>
      <c r="G203" s="78">
        <v>2017</v>
      </c>
      <c r="H203" s="78">
        <v>209</v>
      </c>
      <c r="I203" s="78">
        <v>160</v>
      </c>
      <c r="J203" s="57">
        <v>1344</v>
      </c>
      <c r="K203" s="7"/>
      <c r="L203" s="31"/>
      <c r="AF203" t="e">
        <f>J203*#REF!</f>
        <v>#REF!</v>
      </c>
    </row>
    <row r="204" spans="1:32" ht="37.5">
      <c r="A204" s="67">
        <f t="shared" si="4"/>
        <v>185</v>
      </c>
      <c r="B204" s="71" t="s">
        <v>144</v>
      </c>
      <c r="C204" s="71" t="s">
        <v>765</v>
      </c>
      <c r="D204" s="64">
        <v>9786012924565</v>
      </c>
      <c r="E204" s="65" t="s">
        <v>17</v>
      </c>
      <c r="F204" s="77" t="s">
        <v>18</v>
      </c>
      <c r="G204" s="77">
        <v>2012</v>
      </c>
      <c r="H204" s="77">
        <v>51</v>
      </c>
      <c r="I204" s="77">
        <v>172</v>
      </c>
      <c r="J204" s="8">
        <v>827</v>
      </c>
      <c r="K204" s="5"/>
      <c r="L204" s="18"/>
      <c r="AF204" t="e">
        <f>J204*#REF!</f>
        <v>#REF!</v>
      </c>
    </row>
    <row r="205" spans="1:32" s="195" customFormat="1" ht="56.25">
      <c r="A205" s="67">
        <f t="shared" si="4"/>
        <v>186</v>
      </c>
      <c r="B205" s="71" t="s">
        <v>1434</v>
      </c>
      <c r="C205" s="71" t="s">
        <v>1435</v>
      </c>
      <c r="D205" s="64">
        <v>9786013024882</v>
      </c>
      <c r="E205" s="65" t="s">
        <v>17</v>
      </c>
      <c r="F205" s="77" t="s">
        <v>18</v>
      </c>
      <c r="G205" s="77">
        <v>2016</v>
      </c>
      <c r="H205" s="77">
        <v>52</v>
      </c>
      <c r="I205" s="77">
        <v>296</v>
      </c>
      <c r="J205" s="8">
        <v>2751</v>
      </c>
      <c r="K205" s="5"/>
      <c r="L205" s="251"/>
      <c r="AF205" t="e">
        <f>J205*#REF!</f>
        <v>#REF!</v>
      </c>
    </row>
    <row r="206" spans="1:32" ht="37.5">
      <c r="A206" s="67">
        <f t="shared" si="4"/>
        <v>187</v>
      </c>
      <c r="B206" s="71" t="s">
        <v>145</v>
      </c>
      <c r="C206" s="71" t="s">
        <v>875</v>
      </c>
      <c r="D206" s="64">
        <v>9786012927245</v>
      </c>
      <c r="E206" s="77" t="s">
        <v>32</v>
      </c>
      <c r="F206" s="77" t="s">
        <v>18</v>
      </c>
      <c r="G206" s="77">
        <v>2013</v>
      </c>
      <c r="H206" s="77"/>
      <c r="I206" s="77">
        <v>184</v>
      </c>
      <c r="J206" s="8">
        <v>1150</v>
      </c>
      <c r="K206" s="5"/>
      <c r="L206" s="18"/>
      <c r="AF206" t="e">
        <f>J206*#REF!</f>
        <v>#REF!</v>
      </c>
    </row>
    <row r="207" spans="1:32" ht="37.5">
      <c r="A207" s="67">
        <f t="shared" si="4"/>
        <v>188</v>
      </c>
      <c r="B207" s="71" t="s">
        <v>146</v>
      </c>
      <c r="C207" s="82" t="s">
        <v>876</v>
      </c>
      <c r="D207" s="64">
        <v>9786012927399</v>
      </c>
      <c r="E207" s="77" t="s">
        <v>32</v>
      </c>
      <c r="F207" s="73" t="s">
        <v>18</v>
      </c>
      <c r="G207" s="74">
        <v>2013</v>
      </c>
      <c r="H207" s="73"/>
      <c r="I207" s="73">
        <v>224</v>
      </c>
      <c r="J207" s="8">
        <v>1629</v>
      </c>
      <c r="K207" s="6"/>
      <c r="L207" s="18"/>
      <c r="AF207" t="e">
        <f>J207*#REF!</f>
        <v>#REF!</v>
      </c>
    </row>
    <row r="208" spans="1:32" ht="37.5">
      <c r="A208" s="67">
        <f t="shared" si="4"/>
        <v>189</v>
      </c>
      <c r="B208" s="68" t="s">
        <v>147</v>
      </c>
      <c r="C208" s="68" t="s">
        <v>148</v>
      </c>
      <c r="D208" s="64">
        <v>9786012922530</v>
      </c>
      <c r="E208" s="65" t="s">
        <v>17</v>
      </c>
      <c r="F208" s="67" t="s">
        <v>18</v>
      </c>
      <c r="G208" s="67">
        <v>2010</v>
      </c>
      <c r="H208" s="67">
        <v>208</v>
      </c>
      <c r="I208" s="67">
        <v>264</v>
      </c>
      <c r="J208" s="8">
        <v>1388</v>
      </c>
      <c r="K208" s="8"/>
      <c r="L208" s="18"/>
      <c r="AF208" t="e">
        <f>J208*#REF!</f>
        <v>#REF!</v>
      </c>
    </row>
    <row r="209" spans="1:32" ht="18.75">
      <c r="A209" s="67">
        <f t="shared" si="4"/>
        <v>190</v>
      </c>
      <c r="B209" s="95" t="s">
        <v>735</v>
      </c>
      <c r="C209" s="89" t="s">
        <v>749</v>
      </c>
      <c r="D209" s="64">
        <v>9786012925395</v>
      </c>
      <c r="E209" s="65" t="s">
        <v>17</v>
      </c>
      <c r="F209" s="77" t="s">
        <v>18</v>
      </c>
      <c r="G209" s="77">
        <v>2012</v>
      </c>
      <c r="H209" s="77">
        <v>44</v>
      </c>
      <c r="I209" s="77">
        <v>344</v>
      </c>
      <c r="J209" s="8">
        <v>1323</v>
      </c>
      <c r="K209" s="5"/>
      <c r="L209" s="18"/>
      <c r="AF209" t="e">
        <f>J209*#REF!</f>
        <v>#REF!</v>
      </c>
    </row>
    <row r="210" spans="1:32" ht="18.75">
      <c r="A210" s="67">
        <f t="shared" si="4"/>
        <v>191</v>
      </c>
      <c r="B210" s="95" t="s">
        <v>736</v>
      </c>
      <c r="C210" s="89" t="s">
        <v>750</v>
      </c>
      <c r="D210" s="64">
        <v>9786012925388</v>
      </c>
      <c r="E210" s="65" t="s">
        <v>17</v>
      </c>
      <c r="F210" s="77" t="s">
        <v>18</v>
      </c>
      <c r="G210" s="77">
        <v>2010</v>
      </c>
      <c r="H210" s="77">
        <v>46</v>
      </c>
      <c r="I210" s="77">
        <v>320</v>
      </c>
      <c r="J210" s="8">
        <v>1231</v>
      </c>
      <c r="K210" s="5"/>
      <c r="L210" s="18"/>
      <c r="AF210" t="e">
        <f>J210*#REF!</f>
        <v>#REF!</v>
      </c>
    </row>
    <row r="211" spans="1:32" ht="18.75">
      <c r="A211" s="67"/>
      <c r="B211" s="98" t="s">
        <v>149</v>
      </c>
      <c r="C211" s="98"/>
      <c r="D211" s="86"/>
      <c r="E211" s="88"/>
      <c r="F211" s="88"/>
      <c r="G211" s="88"/>
      <c r="H211" s="88"/>
      <c r="I211" s="88"/>
      <c r="J211" s="88"/>
      <c r="K211" s="16"/>
      <c r="L211" s="18"/>
      <c r="AF211" t="e">
        <f>J211*#REF!</f>
        <v>#REF!</v>
      </c>
    </row>
    <row r="212" spans="1:32" ht="37.5">
      <c r="A212" s="67">
        <f>A210+1</f>
        <v>192</v>
      </c>
      <c r="B212" s="71" t="s">
        <v>738</v>
      </c>
      <c r="C212" s="71" t="s">
        <v>737</v>
      </c>
      <c r="D212" s="64">
        <v>9786012921229</v>
      </c>
      <c r="E212" s="65" t="s">
        <v>17</v>
      </c>
      <c r="F212" s="77" t="s">
        <v>18</v>
      </c>
      <c r="G212" s="77">
        <v>2012</v>
      </c>
      <c r="H212" s="77" t="s">
        <v>150</v>
      </c>
      <c r="I212" s="77">
        <v>160</v>
      </c>
      <c r="J212" s="8">
        <v>769</v>
      </c>
      <c r="K212" s="5"/>
      <c r="L212" s="18"/>
      <c r="AF212" t="e">
        <f>J212*#REF!</f>
        <v>#REF!</v>
      </c>
    </row>
    <row r="213" spans="1:32" s="12" customFormat="1" ht="37.5">
      <c r="A213" s="67">
        <f>A212+1</f>
        <v>193</v>
      </c>
      <c r="B213" s="95" t="s">
        <v>1168</v>
      </c>
      <c r="C213" s="89" t="s">
        <v>1169</v>
      </c>
      <c r="D213" s="64">
        <v>9786013022246</v>
      </c>
      <c r="E213" s="77" t="s">
        <v>32</v>
      </c>
      <c r="F213" s="77" t="s">
        <v>18</v>
      </c>
      <c r="G213" s="77">
        <v>2015</v>
      </c>
      <c r="H213" s="77">
        <v>597</v>
      </c>
      <c r="I213" s="73">
        <v>144</v>
      </c>
      <c r="J213" s="8">
        <v>810</v>
      </c>
      <c r="K213" s="5"/>
      <c r="L213" s="30"/>
      <c r="AF213" s="12" t="e">
        <f>J213*#REF!</f>
        <v>#REF!</v>
      </c>
    </row>
    <row r="214" spans="1:32" ht="18.75">
      <c r="A214" s="67"/>
      <c r="B214" s="91" t="s">
        <v>151</v>
      </c>
      <c r="C214" s="91"/>
      <c r="D214" s="86"/>
      <c r="E214" s="88"/>
      <c r="F214" s="88"/>
      <c r="G214" s="88"/>
      <c r="H214" s="88"/>
      <c r="I214" s="88"/>
      <c r="J214" s="88"/>
      <c r="K214" s="16"/>
      <c r="L214" s="18"/>
      <c r="AF214" t="e">
        <f>J214*#REF!</f>
        <v>#REF!</v>
      </c>
    </row>
    <row r="215" spans="1:12" s="52" customFormat="1" ht="48" customHeight="1">
      <c r="A215" s="113">
        <f>A213+1</f>
        <v>194</v>
      </c>
      <c r="B215" s="114" t="s">
        <v>1215</v>
      </c>
      <c r="C215" s="114" t="s">
        <v>1216</v>
      </c>
      <c r="D215" s="112">
        <v>9786013022192</v>
      </c>
      <c r="E215" s="65" t="s">
        <v>17</v>
      </c>
      <c r="F215" s="113" t="s">
        <v>18</v>
      </c>
      <c r="G215" s="113">
        <v>2015</v>
      </c>
      <c r="H215" s="113"/>
      <c r="I215" s="113">
        <v>168</v>
      </c>
      <c r="J215" s="8">
        <v>1260</v>
      </c>
      <c r="K215" s="46"/>
      <c r="L215" s="30"/>
    </row>
    <row r="216" spans="1:32" ht="56.25">
      <c r="A216" s="113">
        <f>A215+1</f>
        <v>195</v>
      </c>
      <c r="B216" s="71" t="s">
        <v>1296</v>
      </c>
      <c r="C216" s="71" t="s">
        <v>152</v>
      </c>
      <c r="D216" s="64">
        <v>9786012922851</v>
      </c>
      <c r="E216" s="65" t="s">
        <v>17</v>
      </c>
      <c r="F216" s="77" t="s">
        <v>18</v>
      </c>
      <c r="G216" s="77">
        <v>2011</v>
      </c>
      <c r="H216" s="77">
        <v>257</v>
      </c>
      <c r="I216" s="77">
        <v>280</v>
      </c>
      <c r="J216" s="8">
        <v>1098</v>
      </c>
      <c r="K216" s="5"/>
      <c r="L216" s="18"/>
      <c r="AF216" t="e">
        <f>J216*#REF!</f>
        <v>#REF!</v>
      </c>
    </row>
    <row r="217" spans="1:32" ht="37.5">
      <c r="A217" s="113">
        <f aca="true" t="shared" si="5" ref="A217:A255">A216+1</f>
        <v>196</v>
      </c>
      <c r="B217" s="71" t="s">
        <v>153</v>
      </c>
      <c r="C217" s="71" t="s">
        <v>1681</v>
      </c>
      <c r="D217" s="64">
        <v>9789965358685</v>
      </c>
      <c r="E217" s="65" t="s">
        <v>17</v>
      </c>
      <c r="F217" s="77" t="s">
        <v>18</v>
      </c>
      <c r="G217" s="77">
        <v>2010</v>
      </c>
      <c r="H217" s="77">
        <v>181</v>
      </c>
      <c r="I217" s="77">
        <v>468</v>
      </c>
      <c r="J217" s="8">
        <v>1696</v>
      </c>
      <c r="K217" s="5"/>
      <c r="L217" s="18"/>
      <c r="AF217" t="e">
        <f>J217*#REF!</f>
        <v>#REF!</v>
      </c>
    </row>
    <row r="218" spans="1:32" ht="56.25">
      <c r="A218" s="113">
        <f t="shared" si="5"/>
        <v>197</v>
      </c>
      <c r="B218" s="71" t="s">
        <v>154</v>
      </c>
      <c r="C218" s="71" t="s">
        <v>739</v>
      </c>
      <c r="D218" s="64">
        <v>9786012925326</v>
      </c>
      <c r="E218" s="65" t="s">
        <v>17</v>
      </c>
      <c r="F218" s="77" t="s">
        <v>18</v>
      </c>
      <c r="G218" s="77">
        <v>2012</v>
      </c>
      <c r="H218" s="77">
        <v>65</v>
      </c>
      <c r="I218" s="77">
        <v>236</v>
      </c>
      <c r="J218" s="8">
        <v>1123</v>
      </c>
      <c r="K218" s="5"/>
      <c r="L218" s="18"/>
      <c r="AF218" t="e">
        <f>J218*#REF!</f>
        <v>#REF!</v>
      </c>
    </row>
    <row r="219" spans="1:32" ht="37.5">
      <c r="A219" s="113">
        <f t="shared" si="5"/>
        <v>198</v>
      </c>
      <c r="B219" s="71" t="s">
        <v>774</v>
      </c>
      <c r="C219" s="71" t="s">
        <v>775</v>
      </c>
      <c r="D219" s="64">
        <v>9965353298</v>
      </c>
      <c r="E219" s="65" t="s">
        <v>17</v>
      </c>
      <c r="F219" s="77" t="s">
        <v>18</v>
      </c>
      <c r="G219" s="77">
        <v>2008</v>
      </c>
      <c r="H219" s="77">
        <v>266</v>
      </c>
      <c r="I219" s="77">
        <v>304</v>
      </c>
      <c r="J219" s="8">
        <v>1169</v>
      </c>
      <c r="K219" s="5"/>
      <c r="L219" s="18"/>
      <c r="AF219" t="e">
        <f>J219*#REF!</f>
        <v>#REF!</v>
      </c>
    </row>
    <row r="220" spans="1:32" ht="37.5">
      <c r="A220" s="113">
        <f t="shared" si="5"/>
        <v>199</v>
      </c>
      <c r="B220" s="71" t="s">
        <v>155</v>
      </c>
      <c r="C220" s="71" t="s">
        <v>156</v>
      </c>
      <c r="D220" s="64">
        <v>9786012927115</v>
      </c>
      <c r="E220" s="65" t="s">
        <v>17</v>
      </c>
      <c r="F220" s="77" t="s">
        <v>18</v>
      </c>
      <c r="G220" s="77">
        <v>2013</v>
      </c>
      <c r="H220" s="77"/>
      <c r="I220" s="77">
        <v>152</v>
      </c>
      <c r="J220" s="8">
        <v>840</v>
      </c>
      <c r="K220" s="5"/>
      <c r="L220" s="18"/>
      <c r="AF220" t="e">
        <f>J220*#REF!</f>
        <v>#REF!</v>
      </c>
    </row>
    <row r="221" spans="1:32" s="52" customFormat="1" ht="37.5">
      <c r="A221" s="113">
        <f t="shared" si="5"/>
        <v>200</v>
      </c>
      <c r="B221" s="246" t="s">
        <v>1549</v>
      </c>
      <c r="C221" s="246" t="s">
        <v>157</v>
      </c>
      <c r="D221" s="247">
        <v>9786013026183</v>
      </c>
      <c r="E221" s="248" t="s">
        <v>17</v>
      </c>
      <c r="F221" s="216" t="s">
        <v>18</v>
      </c>
      <c r="G221" s="216">
        <v>2017</v>
      </c>
      <c r="H221" s="216">
        <v>172</v>
      </c>
      <c r="I221" s="216">
        <v>160</v>
      </c>
      <c r="J221" s="43">
        <v>1344</v>
      </c>
      <c r="K221" s="43"/>
      <c r="L221" s="229" t="s">
        <v>561</v>
      </c>
      <c r="AF221" s="52" t="e">
        <f>J221*#REF!</f>
        <v>#REF!</v>
      </c>
    </row>
    <row r="222" spans="1:32" s="12" customFormat="1" ht="56.25">
      <c r="A222" s="216">
        <f t="shared" si="5"/>
        <v>201</v>
      </c>
      <c r="B222" s="75" t="s">
        <v>1640</v>
      </c>
      <c r="C222" s="75" t="s">
        <v>740</v>
      </c>
      <c r="D222" s="116">
        <v>9786013026800</v>
      </c>
      <c r="E222" s="66" t="s">
        <v>17</v>
      </c>
      <c r="F222" s="78" t="s">
        <v>18</v>
      </c>
      <c r="G222" s="78">
        <v>2017</v>
      </c>
      <c r="H222" s="78">
        <v>174</v>
      </c>
      <c r="I222" s="78">
        <v>200</v>
      </c>
      <c r="J222" s="57">
        <v>1358</v>
      </c>
      <c r="K222" s="7"/>
      <c r="L222" s="189" t="s">
        <v>561</v>
      </c>
      <c r="AF222" s="12" t="e">
        <f>J222*#REF!</f>
        <v>#REF!</v>
      </c>
    </row>
    <row r="223" spans="1:32" s="195" customFormat="1" ht="37.5" customHeight="1">
      <c r="A223" s="113">
        <f t="shared" si="5"/>
        <v>202</v>
      </c>
      <c r="B223" s="89" t="s">
        <v>1495</v>
      </c>
      <c r="C223" s="96" t="s">
        <v>741</v>
      </c>
      <c r="D223" s="64">
        <v>9786013025124</v>
      </c>
      <c r="E223" s="65" t="s">
        <v>17</v>
      </c>
      <c r="F223" s="77" t="s">
        <v>18</v>
      </c>
      <c r="G223" s="77">
        <v>2016</v>
      </c>
      <c r="H223" s="97">
        <v>459</v>
      </c>
      <c r="I223" s="77">
        <v>160</v>
      </c>
      <c r="J223" s="8">
        <v>1595</v>
      </c>
      <c r="K223" s="253"/>
      <c r="L223" s="254"/>
      <c r="AF223" t="e">
        <f>J223*#REF!</f>
        <v>#REF!</v>
      </c>
    </row>
    <row r="224" spans="1:32" ht="37.5">
      <c r="A224" s="113">
        <f t="shared" si="5"/>
        <v>203</v>
      </c>
      <c r="B224" s="101" t="s">
        <v>879</v>
      </c>
      <c r="C224" s="101" t="s">
        <v>742</v>
      </c>
      <c r="D224" s="64">
        <v>9786012920840</v>
      </c>
      <c r="E224" s="65" t="s">
        <v>17</v>
      </c>
      <c r="F224" s="77" t="s">
        <v>18</v>
      </c>
      <c r="G224" s="77">
        <v>2010</v>
      </c>
      <c r="H224" s="97">
        <v>459</v>
      </c>
      <c r="I224" s="77">
        <v>352</v>
      </c>
      <c r="J224" s="8">
        <v>1604</v>
      </c>
      <c r="K224" s="5"/>
      <c r="L224" s="18"/>
      <c r="AF224" t="e">
        <f>J224*#REF!</f>
        <v>#REF!</v>
      </c>
    </row>
    <row r="225" spans="1:32" ht="37.5">
      <c r="A225" s="113">
        <f t="shared" si="5"/>
        <v>204</v>
      </c>
      <c r="B225" s="71" t="s">
        <v>877</v>
      </c>
      <c r="C225" s="71" t="s">
        <v>878</v>
      </c>
      <c r="D225" s="64">
        <v>9789965352739</v>
      </c>
      <c r="E225" s="65" t="s">
        <v>17</v>
      </c>
      <c r="F225" s="77" t="s">
        <v>18</v>
      </c>
      <c r="G225" s="77">
        <v>2007</v>
      </c>
      <c r="H225" s="77">
        <v>277</v>
      </c>
      <c r="I225" s="77">
        <v>384</v>
      </c>
      <c r="J225" s="8">
        <v>1458</v>
      </c>
      <c r="K225" s="5"/>
      <c r="L225" s="18"/>
      <c r="AF225" t="e">
        <f>J225*#REF!</f>
        <v>#REF!</v>
      </c>
    </row>
    <row r="226" spans="1:32" ht="37.5">
      <c r="A226" s="113">
        <f t="shared" si="5"/>
        <v>205</v>
      </c>
      <c r="B226" s="68" t="s">
        <v>158</v>
      </c>
      <c r="C226" s="68" t="s">
        <v>776</v>
      </c>
      <c r="D226" s="64">
        <v>9786012921113</v>
      </c>
      <c r="E226" s="65" t="s">
        <v>17</v>
      </c>
      <c r="F226" s="67" t="s">
        <v>18</v>
      </c>
      <c r="G226" s="67">
        <v>2010</v>
      </c>
      <c r="H226" s="67">
        <v>164</v>
      </c>
      <c r="I226" s="67">
        <v>472</v>
      </c>
      <c r="J226" s="8">
        <v>1290.6391832</v>
      </c>
      <c r="K226" s="8"/>
      <c r="L226" s="18"/>
      <c r="AF226" t="e">
        <f>J226*#REF!</f>
        <v>#REF!</v>
      </c>
    </row>
    <row r="227" spans="1:32" ht="37.5">
      <c r="A227" s="113">
        <f t="shared" si="5"/>
        <v>206</v>
      </c>
      <c r="B227" s="71" t="s">
        <v>159</v>
      </c>
      <c r="C227" s="71" t="s">
        <v>777</v>
      </c>
      <c r="D227" s="64">
        <v>9789965354656</v>
      </c>
      <c r="E227" s="65" t="s">
        <v>17</v>
      </c>
      <c r="F227" s="77" t="s">
        <v>21</v>
      </c>
      <c r="G227" s="77">
        <v>2008</v>
      </c>
      <c r="H227" s="77">
        <v>153</v>
      </c>
      <c r="I227" s="77">
        <v>128</v>
      </c>
      <c r="J227" s="8">
        <v>595</v>
      </c>
      <c r="K227" s="5"/>
      <c r="L227" s="18"/>
      <c r="AF227" t="e">
        <f>J227*#REF!</f>
        <v>#REF!</v>
      </c>
    </row>
    <row r="228" spans="1:32" ht="56.25">
      <c r="A228" s="113">
        <f t="shared" si="5"/>
        <v>207</v>
      </c>
      <c r="B228" s="89" t="s">
        <v>160</v>
      </c>
      <c r="C228" s="89" t="s">
        <v>653</v>
      </c>
      <c r="D228" s="64">
        <v>9786012921823</v>
      </c>
      <c r="E228" s="77" t="s">
        <v>32</v>
      </c>
      <c r="F228" s="77" t="s">
        <v>21</v>
      </c>
      <c r="G228" s="77">
        <v>2010</v>
      </c>
      <c r="H228" s="77" t="s">
        <v>161</v>
      </c>
      <c r="I228" s="73">
        <v>136</v>
      </c>
      <c r="J228" s="8">
        <v>632</v>
      </c>
      <c r="K228" s="5"/>
      <c r="L228" s="18"/>
      <c r="AF228" t="e">
        <f>J228*#REF!</f>
        <v>#REF!</v>
      </c>
    </row>
    <row r="229" spans="1:32" s="12" customFormat="1" ht="56.25">
      <c r="A229" s="216">
        <f t="shared" si="5"/>
        <v>208</v>
      </c>
      <c r="B229" s="90" t="s">
        <v>1646</v>
      </c>
      <c r="C229" s="90" t="s">
        <v>162</v>
      </c>
      <c r="D229" s="116">
        <v>9786013026992</v>
      </c>
      <c r="E229" s="78" t="s">
        <v>32</v>
      </c>
      <c r="F229" s="188" t="s">
        <v>21</v>
      </c>
      <c r="G229" s="78">
        <v>2017</v>
      </c>
      <c r="H229" s="78">
        <v>621</v>
      </c>
      <c r="I229" s="78">
        <v>136</v>
      </c>
      <c r="J229" s="57">
        <v>1045</v>
      </c>
      <c r="K229" s="7"/>
      <c r="L229" s="189" t="s">
        <v>561</v>
      </c>
      <c r="AF229" s="12" t="e">
        <f>J229*#REF!</f>
        <v>#REF!</v>
      </c>
    </row>
    <row r="230" spans="1:32" s="15" customFormat="1" ht="37.5">
      <c r="A230" s="113">
        <f t="shared" si="5"/>
        <v>209</v>
      </c>
      <c r="B230" s="129" t="s">
        <v>880</v>
      </c>
      <c r="C230" s="129" t="s">
        <v>672</v>
      </c>
      <c r="D230" s="64">
        <v>9786013021539</v>
      </c>
      <c r="E230" s="105" t="s">
        <v>17</v>
      </c>
      <c r="F230" s="105" t="s">
        <v>18</v>
      </c>
      <c r="G230" s="105">
        <v>2015</v>
      </c>
      <c r="H230" s="105" t="s">
        <v>19</v>
      </c>
      <c r="I230" s="105">
        <v>232</v>
      </c>
      <c r="J230" s="8">
        <v>1368</v>
      </c>
      <c r="K230" s="40"/>
      <c r="L230" s="34"/>
      <c r="AF230" t="e">
        <f>J230*#REF!</f>
        <v>#REF!</v>
      </c>
    </row>
    <row r="231" spans="1:32" ht="18.75">
      <c r="A231" s="113">
        <f t="shared" si="5"/>
        <v>210</v>
      </c>
      <c r="B231" s="89" t="s">
        <v>163</v>
      </c>
      <c r="C231" s="89" t="s">
        <v>881</v>
      </c>
      <c r="D231" s="64">
        <v>9789965357725</v>
      </c>
      <c r="E231" s="65" t="s">
        <v>17</v>
      </c>
      <c r="F231" s="77" t="s">
        <v>18</v>
      </c>
      <c r="G231" s="77">
        <v>2009</v>
      </c>
      <c r="H231" s="77">
        <v>170</v>
      </c>
      <c r="I231" s="77">
        <v>192</v>
      </c>
      <c r="J231" s="8">
        <v>923</v>
      </c>
      <c r="K231" s="5"/>
      <c r="L231" s="18"/>
      <c r="AF231" t="e">
        <f>J231*#REF!</f>
        <v>#REF!</v>
      </c>
    </row>
    <row r="232" spans="1:32" ht="37.5">
      <c r="A232" s="113">
        <f t="shared" si="5"/>
        <v>211</v>
      </c>
      <c r="B232" s="71" t="s">
        <v>882</v>
      </c>
      <c r="C232" s="71" t="s">
        <v>883</v>
      </c>
      <c r="D232" s="64">
        <v>9786012925265</v>
      </c>
      <c r="E232" s="65" t="s">
        <v>17</v>
      </c>
      <c r="F232" s="77" t="s">
        <v>21</v>
      </c>
      <c r="G232" s="77">
        <v>2008</v>
      </c>
      <c r="H232" s="77">
        <v>64</v>
      </c>
      <c r="I232" s="77">
        <v>96</v>
      </c>
      <c r="J232" s="8">
        <v>446</v>
      </c>
      <c r="K232" s="5"/>
      <c r="L232" s="18"/>
      <c r="AF232" t="e">
        <f>J232*#REF!</f>
        <v>#REF!</v>
      </c>
    </row>
    <row r="233" spans="1:12" ht="37.5">
      <c r="A233" s="113">
        <f t="shared" si="5"/>
        <v>212</v>
      </c>
      <c r="B233" s="114" t="s">
        <v>1359</v>
      </c>
      <c r="C233" s="114" t="s">
        <v>1360</v>
      </c>
      <c r="D233" s="112">
        <v>9786013022284</v>
      </c>
      <c r="E233" s="110" t="s">
        <v>17</v>
      </c>
      <c r="F233" s="77" t="s">
        <v>18</v>
      </c>
      <c r="G233" s="113">
        <v>2015</v>
      </c>
      <c r="H233" s="113"/>
      <c r="I233" s="113">
        <v>168</v>
      </c>
      <c r="J233" s="46">
        <v>1278</v>
      </c>
      <c r="K233" s="46"/>
      <c r="L233" s="194"/>
    </row>
    <row r="234" spans="1:32" s="12" customFormat="1" ht="36.75" customHeight="1">
      <c r="A234" s="113">
        <f t="shared" si="5"/>
        <v>213</v>
      </c>
      <c r="B234" s="71" t="s">
        <v>583</v>
      </c>
      <c r="C234" s="71" t="s">
        <v>584</v>
      </c>
      <c r="D234" s="64">
        <v>9786017568573</v>
      </c>
      <c r="E234" s="65" t="s">
        <v>17</v>
      </c>
      <c r="F234" s="77" t="s">
        <v>18</v>
      </c>
      <c r="G234" s="77">
        <v>2014</v>
      </c>
      <c r="H234" s="77">
        <v>162</v>
      </c>
      <c r="I234" s="77">
        <v>304</v>
      </c>
      <c r="J234" s="8">
        <v>2280</v>
      </c>
      <c r="K234" s="7"/>
      <c r="L234" s="31"/>
      <c r="AF234" t="e">
        <f>J234*#REF!</f>
        <v>#REF!</v>
      </c>
    </row>
    <row r="235" spans="1:32" s="12" customFormat="1" ht="37.5">
      <c r="A235" s="113">
        <f t="shared" si="5"/>
        <v>214</v>
      </c>
      <c r="B235" s="92" t="s">
        <v>885</v>
      </c>
      <c r="C235" s="92" t="s">
        <v>884</v>
      </c>
      <c r="D235" s="64">
        <v>9786012921403</v>
      </c>
      <c r="E235" s="65" t="s">
        <v>17</v>
      </c>
      <c r="F235" s="67" t="s">
        <v>21</v>
      </c>
      <c r="G235" s="67">
        <v>2010</v>
      </c>
      <c r="H235" s="67">
        <v>187</v>
      </c>
      <c r="I235" s="67">
        <v>136</v>
      </c>
      <c r="J235" s="8">
        <v>704</v>
      </c>
      <c r="K235" s="8"/>
      <c r="L235" s="31"/>
      <c r="AF235" t="e">
        <f>J235*#REF!</f>
        <v>#REF!</v>
      </c>
    </row>
    <row r="236" spans="1:32" ht="37.5">
      <c r="A236" s="113">
        <f t="shared" si="5"/>
        <v>215</v>
      </c>
      <c r="B236" s="89" t="s">
        <v>164</v>
      </c>
      <c r="C236" s="89" t="s">
        <v>165</v>
      </c>
      <c r="D236" s="64">
        <v>9786012923391</v>
      </c>
      <c r="E236" s="77" t="s">
        <v>32</v>
      </c>
      <c r="F236" s="77" t="s">
        <v>18</v>
      </c>
      <c r="G236" s="77">
        <v>2011</v>
      </c>
      <c r="H236" s="77">
        <v>195</v>
      </c>
      <c r="I236" s="77">
        <v>280</v>
      </c>
      <c r="J236" s="8">
        <v>1098</v>
      </c>
      <c r="K236" s="5"/>
      <c r="L236" s="18"/>
      <c r="AF236" t="e">
        <f>J236*#REF!</f>
        <v>#REF!</v>
      </c>
    </row>
    <row r="237" spans="1:32" ht="37.5">
      <c r="A237" s="113">
        <f t="shared" si="5"/>
        <v>216</v>
      </c>
      <c r="B237" s="9" t="s">
        <v>166</v>
      </c>
      <c r="C237" s="9" t="s">
        <v>580</v>
      </c>
      <c r="D237" s="64">
        <v>9786012921038</v>
      </c>
      <c r="E237" s="77" t="s">
        <v>32</v>
      </c>
      <c r="F237" s="67" t="s">
        <v>18</v>
      </c>
      <c r="G237" s="67">
        <v>2010</v>
      </c>
      <c r="H237" s="130">
        <v>208</v>
      </c>
      <c r="I237" s="67">
        <v>376</v>
      </c>
      <c r="J237" s="8">
        <v>1452</v>
      </c>
      <c r="K237" s="8"/>
      <c r="L237" s="18"/>
      <c r="AF237" t="e">
        <f>J237*#REF!</f>
        <v>#REF!</v>
      </c>
    </row>
    <row r="238" spans="1:32" ht="37.5">
      <c r="A238" s="113">
        <f t="shared" si="5"/>
        <v>217</v>
      </c>
      <c r="B238" s="9" t="s">
        <v>167</v>
      </c>
      <c r="C238" s="9" t="s">
        <v>886</v>
      </c>
      <c r="D238" s="64">
        <v>9786012710618</v>
      </c>
      <c r="E238" s="77" t="s">
        <v>32</v>
      </c>
      <c r="F238" s="67" t="s">
        <v>18</v>
      </c>
      <c r="G238" s="67">
        <v>2011</v>
      </c>
      <c r="H238" s="130"/>
      <c r="I238" s="67">
        <v>280</v>
      </c>
      <c r="J238" s="8">
        <v>1409</v>
      </c>
      <c r="K238" s="8"/>
      <c r="L238" s="18"/>
      <c r="AF238" t="e">
        <f>J238*#REF!</f>
        <v>#REF!</v>
      </c>
    </row>
    <row r="239" spans="1:32" ht="56.25">
      <c r="A239" s="113">
        <f t="shared" si="5"/>
        <v>218</v>
      </c>
      <c r="B239" s="92" t="s">
        <v>168</v>
      </c>
      <c r="C239" s="92" t="s">
        <v>887</v>
      </c>
      <c r="D239" s="64">
        <v>9965357714</v>
      </c>
      <c r="E239" s="77" t="s">
        <v>32</v>
      </c>
      <c r="F239" s="67" t="s">
        <v>21</v>
      </c>
      <c r="G239" s="67">
        <v>2009</v>
      </c>
      <c r="H239" s="67" t="s">
        <v>169</v>
      </c>
      <c r="I239" s="67">
        <v>96</v>
      </c>
      <c r="J239" s="8">
        <v>446</v>
      </c>
      <c r="K239" s="8"/>
      <c r="L239" s="18"/>
      <c r="AF239" t="e">
        <f>J239*#REF!</f>
        <v>#REF!</v>
      </c>
    </row>
    <row r="240" spans="1:32" ht="37.5">
      <c r="A240" s="113">
        <f t="shared" si="5"/>
        <v>219</v>
      </c>
      <c r="B240" s="99" t="s">
        <v>170</v>
      </c>
      <c r="C240" s="99" t="s">
        <v>888</v>
      </c>
      <c r="D240" s="64">
        <v>9786012920963</v>
      </c>
      <c r="E240" s="77" t="s">
        <v>32</v>
      </c>
      <c r="F240" s="67" t="s">
        <v>18</v>
      </c>
      <c r="G240" s="67">
        <v>2010</v>
      </c>
      <c r="H240" s="94">
        <v>123</v>
      </c>
      <c r="I240" s="67">
        <v>200</v>
      </c>
      <c r="J240" s="8">
        <v>1350</v>
      </c>
      <c r="K240" s="8"/>
      <c r="L240" s="18"/>
      <c r="AF240" t="e">
        <f>J240*#REF!</f>
        <v>#REF!</v>
      </c>
    </row>
    <row r="241" spans="1:32" s="195" customFormat="1" ht="56.25">
      <c r="A241" s="113">
        <f t="shared" si="5"/>
        <v>220</v>
      </c>
      <c r="B241" s="71" t="s">
        <v>1471</v>
      </c>
      <c r="C241" s="71" t="s">
        <v>1472</v>
      </c>
      <c r="D241" s="64">
        <v>9786013025315</v>
      </c>
      <c r="E241" s="65" t="s">
        <v>17</v>
      </c>
      <c r="F241" s="77" t="s">
        <v>18</v>
      </c>
      <c r="G241" s="77">
        <v>2016</v>
      </c>
      <c r="H241" s="77">
        <v>185</v>
      </c>
      <c r="I241" s="77">
        <v>248</v>
      </c>
      <c r="J241" s="8">
        <v>2098</v>
      </c>
      <c r="K241" s="5"/>
      <c r="L241" s="191"/>
      <c r="AF241" t="e">
        <f>J241*#REF!</f>
        <v>#REF!</v>
      </c>
    </row>
    <row r="242" spans="1:32" ht="56.25">
      <c r="A242" s="113">
        <f t="shared" si="5"/>
        <v>221</v>
      </c>
      <c r="B242" s="89" t="s">
        <v>743</v>
      </c>
      <c r="C242" s="89" t="s">
        <v>889</v>
      </c>
      <c r="D242" s="64">
        <v>9786012920031</v>
      </c>
      <c r="E242" s="77" t="s">
        <v>32</v>
      </c>
      <c r="F242" s="77" t="s">
        <v>18</v>
      </c>
      <c r="G242" s="77">
        <v>2010</v>
      </c>
      <c r="H242" s="77">
        <v>171</v>
      </c>
      <c r="I242" s="77">
        <v>168</v>
      </c>
      <c r="J242" s="8">
        <v>808</v>
      </c>
      <c r="K242" s="5"/>
      <c r="L242" s="18"/>
      <c r="AF242" t="e">
        <f>J242*#REF!</f>
        <v>#REF!</v>
      </c>
    </row>
    <row r="243" spans="1:12" s="12" customFormat="1" ht="37.5">
      <c r="A243" s="113">
        <f t="shared" si="5"/>
        <v>222</v>
      </c>
      <c r="B243" s="89" t="s">
        <v>1173</v>
      </c>
      <c r="C243" s="89" t="s">
        <v>1174</v>
      </c>
      <c r="D243" s="64">
        <v>9786013021522</v>
      </c>
      <c r="E243" s="217" t="s">
        <v>1175</v>
      </c>
      <c r="F243" s="217" t="s">
        <v>18</v>
      </c>
      <c r="G243" s="217">
        <v>2015</v>
      </c>
      <c r="H243" s="217" t="s">
        <v>19</v>
      </c>
      <c r="I243" s="217">
        <v>136</v>
      </c>
      <c r="J243" s="218">
        <v>1230</v>
      </c>
      <c r="K243" s="219"/>
      <c r="L243" s="30"/>
    </row>
    <row r="244" spans="1:32" s="195" customFormat="1" ht="100.5" customHeight="1">
      <c r="A244" s="113">
        <f t="shared" si="5"/>
        <v>223</v>
      </c>
      <c r="B244" s="89" t="s">
        <v>1538</v>
      </c>
      <c r="C244" s="89" t="s">
        <v>1414</v>
      </c>
      <c r="D244" s="64">
        <v>9786013024462</v>
      </c>
      <c r="E244" s="217" t="s">
        <v>1175</v>
      </c>
      <c r="F244" s="202" t="s">
        <v>21</v>
      </c>
      <c r="G244" s="202">
        <v>2016</v>
      </c>
      <c r="H244" s="202" t="s">
        <v>1576</v>
      </c>
      <c r="I244" s="202">
        <v>88</v>
      </c>
      <c r="J244" s="8">
        <v>632</v>
      </c>
      <c r="K244" s="5"/>
      <c r="L244" s="191"/>
      <c r="AF244" s="12"/>
    </row>
    <row r="245" spans="1:32" ht="56.25">
      <c r="A245" s="113">
        <f t="shared" si="5"/>
        <v>224</v>
      </c>
      <c r="B245" s="71" t="s">
        <v>547</v>
      </c>
      <c r="C245" s="71" t="s">
        <v>548</v>
      </c>
      <c r="D245" s="64">
        <v>9786012710779</v>
      </c>
      <c r="E245" s="65" t="s">
        <v>17</v>
      </c>
      <c r="F245" s="77" t="s">
        <v>18</v>
      </c>
      <c r="G245" s="77">
        <v>2011</v>
      </c>
      <c r="H245" s="77" t="s">
        <v>171</v>
      </c>
      <c r="I245" s="77">
        <v>168</v>
      </c>
      <c r="J245" s="8">
        <v>835</v>
      </c>
      <c r="K245" s="5"/>
      <c r="L245" s="18"/>
      <c r="AF245" t="e">
        <f>J245*#REF!</f>
        <v>#REF!</v>
      </c>
    </row>
    <row r="246" spans="1:32" ht="18.75">
      <c r="A246" s="113">
        <f t="shared" si="5"/>
        <v>225</v>
      </c>
      <c r="B246" s="71" t="s">
        <v>778</v>
      </c>
      <c r="C246" s="71" t="s">
        <v>172</v>
      </c>
      <c r="D246" s="64">
        <v>9786013021195</v>
      </c>
      <c r="E246" s="65" t="s">
        <v>17</v>
      </c>
      <c r="F246" s="77" t="s">
        <v>18</v>
      </c>
      <c r="G246" s="77">
        <v>2015</v>
      </c>
      <c r="H246" s="77" t="s">
        <v>173</v>
      </c>
      <c r="I246" s="77">
        <v>284</v>
      </c>
      <c r="J246" s="8">
        <v>1775</v>
      </c>
      <c r="K246" s="5"/>
      <c r="L246" s="30"/>
      <c r="AF246" t="e">
        <f>J246*#REF!</f>
        <v>#REF!</v>
      </c>
    </row>
    <row r="247" spans="1:32" s="195" customFormat="1" ht="37.5">
      <c r="A247" s="113">
        <f t="shared" si="5"/>
        <v>226</v>
      </c>
      <c r="B247" s="71" t="s">
        <v>1450</v>
      </c>
      <c r="C247" s="71" t="s">
        <v>779</v>
      </c>
      <c r="D247" s="64">
        <v>9786013025070</v>
      </c>
      <c r="E247" s="65" t="s">
        <v>17</v>
      </c>
      <c r="F247" s="77" t="s">
        <v>18</v>
      </c>
      <c r="G247" s="77">
        <v>2016</v>
      </c>
      <c r="H247" s="77"/>
      <c r="I247" s="77">
        <v>368</v>
      </c>
      <c r="J247" s="8">
        <v>1816</v>
      </c>
      <c r="K247" s="5"/>
      <c r="L247" s="191"/>
      <c r="AF247" t="e">
        <f>J247*#REF!</f>
        <v>#REF!</v>
      </c>
    </row>
    <row r="248" spans="1:32" ht="37.5">
      <c r="A248" s="113">
        <f t="shared" si="5"/>
        <v>227</v>
      </c>
      <c r="B248" s="68" t="s">
        <v>174</v>
      </c>
      <c r="C248" s="68" t="s">
        <v>780</v>
      </c>
      <c r="D248" s="64">
        <v>9786012928082</v>
      </c>
      <c r="E248" s="65" t="s">
        <v>17</v>
      </c>
      <c r="F248" s="67" t="s">
        <v>18</v>
      </c>
      <c r="G248" s="67">
        <v>2014</v>
      </c>
      <c r="H248" s="67">
        <v>165</v>
      </c>
      <c r="I248" s="67">
        <v>472</v>
      </c>
      <c r="J248" s="8">
        <v>2717</v>
      </c>
      <c r="K248" s="8"/>
      <c r="L248" s="30"/>
      <c r="AF248" t="e">
        <f>J248*#REF!</f>
        <v>#REF!</v>
      </c>
    </row>
    <row r="249" spans="1:32" s="195" customFormat="1" ht="37.5">
      <c r="A249" s="113">
        <f t="shared" si="5"/>
        <v>228</v>
      </c>
      <c r="B249" s="71" t="s">
        <v>1453</v>
      </c>
      <c r="C249" s="71" t="s">
        <v>1454</v>
      </c>
      <c r="D249" s="64">
        <v>9786013024790</v>
      </c>
      <c r="E249" s="65" t="s">
        <v>17</v>
      </c>
      <c r="F249" s="77" t="s">
        <v>18</v>
      </c>
      <c r="G249" s="77">
        <v>2016</v>
      </c>
      <c r="H249" s="77">
        <v>168</v>
      </c>
      <c r="I249" s="77">
        <v>176</v>
      </c>
      <c r="J249" s="8">
        <v>990</v>
      </c>
      <c r="K249" s="5"/>
      <c r="L249" s="191"/>
      <c r="AF249" t="e">
        <f>J249*#REF!</f>
        <v>#REF!</v>
      </c>
    </row>
    <row r="250" spans="1:32" s="12" customFormat="1" ht="37.5">
      <c r="A250" s="113">
        <f t="shared" si="5"/>
        <v>229</v>
      </c>
      <c r="B250" s="71" t="s">
        <v>892</v>
      </c>
      <c r="C250" s="71" t="s">
        <v>891</v>
      </c>
      <c r="D250" s="64">
        <v>9786012923506</v>
      </c>
      <c r="E250" s="65" t="s">
        <v>17</v>
      </c>
      <c r="F250" s="77" t="s">
        <v>18</v>
      </c>
      <c r="G250" s="77">
        <v>2011</v>
      </c>
      <c r="H250" s="77">
        <v>167</v>
      </c>
      <c r="I250" s="77">
        <v>244</v>
      </c>
      <c r="J250" s="8">
        <v>1283</v>
      </c>
      <c r="K250" s="5"/>
      <c r="L250" s="31"/>
      <c r="AF250" t="e">
        <f>J250*#REF!</f>
        <v>#REF!</v>
      </c>
    </row>
    <row r="251" spans="1:32" ht="37.5">
      <c r="A251" s="113">
        <f t="shared" si="5"/>
        <v>230</v>
      </c>
      <c r="B251" s="128" t="s">
        <v>894</v>
      </c>
      <c r="C251" s="128" t="s">
        <v>893</v>
      </c>
      <c r="D251" s="64">
        <v>9786012928969</v>
      </c>
      <c r="E251" s="65" t="s">
        <v>17</v>
      </c>
      <c r="F251" s="131" t="s">
        <v>18</v>
      </c>
      <c r="G251" s="131">
        <v>2014</v>
      </c>
      <c r="H251" s="131" t="s">
        <v>19</v>
      </c>
      <c r="I251" s="131">
        <v>192</v>
      </c>
      <c r="J251" s="8">
        <v>2460</v>
      </c>
      <c r="K251" s="132"/>
      <c r="L251" s="33"/>
      <c r="AF251" t="e">
        <f>J251*#REF!</f>
        <v>#REF!</v>
      </c>
    </row>
    <row r="252" spans="1:32" ht="37.5">
      <c r="A252" s="113">
        <f t="shared" si="5"/>
        <v>231</v>
      </c>
      <c r="B252" s="71" t="s">
        <v>175</v>
      </c>
      <c r="C252" s="71" t="s">
        <v>895</v>
      </c>
      <c r="D252" s="64">
        <v>9786012923704</v>
      </c>
      <c r="E252" s="77" t="s">
        <v>32</v>
      </c>
      <c r="F252" s="77" t="s">
        <v>18</v>
      </c>
      <c r="G252" s="77">
        <v>2011</v>
      </c>
      <c r="H252" s="77"/>
      <c r="I252" s="77">
        <v>208</v>
      </c>
      <c r="J252" s="8">
        <v>1093</v>
      </c>
      <c r="K252" s="5"/>
      <c r="L252" s="18"/>
      <c r="AF252" t="e">
        <f>J252*#REF!</f>
        <v>#REF!</v>
      </c>
    </row>
    <row r="253" spans="1:32" ht="37.5">
      <c r="A253" s="113">
        <f t="shared" si="5"/>
        <v>232</v>
      </c>
      <c r="B253" s="89" t="s">
        <v>1323</v>
      </c>
      <c r="C253" s="96" t="s">
        <v>1324</v>
      </c>
      <c r="D253" s="64">
        <v>9965358818</v>
      </c>
      <c r="E253" s="65" t="s">
        <v>17</v>
      </c>
      <c r="F253" s="77" t="s">
        <v>18</v>
      </c>
      <c r="G253" s="77">
        <v>2010</v>
      </c>
      <c r="H253" s="97" t="s">
        <v>176</v>
      </c>
      <c r="I253" s="77">
        <v>160</v>
      </c>
      <c r="J253" s="8">
        <v>769</v>
      </c>
      <c r="K253" s="5"/>
      <c r="L253" s="18"/>
      <c r="AF253" t="e">
        <f>J253*#REF!</f>
        <v>#REF!</v>
      </c>
    </row>
    <row r="254" spans="1:32" ht="18.75">
      <c r="A254" s="113">
        <f t="shared" si="5"/>
        <v>233</v>
      </c>
      <c r="B254" s="68" t="s">
        <v>177</v>
      </c>
      <c r="C254" s="68" t="s">
        <v>896</v>
      </c>
      <c r="D254" s="64">
        <v>9786012928167</v>
      </c>
      <c r="E254" s="65" t="s">
        <v>17</v>
      </c>
      <c r="F254" s="67" t="s">
        <v>18</v>
      </c>
      <c r="G254" s="67">
        <v>2014</v>
      </c>
      <c r="H254" s="67">
        <v>166</v>
      </c>
      <c r="I254" s="67">
        <v>280</v>
      </c>
      <c r="J254" s="8">
        <v>1310</v>
      </c>
      <c r="K254" s="8"/>
      <c r="L254" s="30"/>
      <c r="AF254" t="e">
        <f>J254*#REF!</f>
        <v>#REF!</v>
      </c>
    </row>
    <row r="255" spans="1:32" ht="37.5">
      <c r="A255" s="113">
        <f t="shared" si="5"/>
        <v>234</v>
      </c>
      <c r="B255" s="68" t="s">
        <v>897</v>
      </c>
      <c r="C255" s="68" t="s">
        <v>178</v>
      </c>
      <c r="D255" s="64">
        <v>9786012928273</v>
      </c>
      <c r="E255" s="65" t="s">
        <v>17</v>
      </c>
      <c r="F255" s="67" t="s">
        <v>18</v>
      </c>
      <c r="G255" s="67">
        <v>2014</v>
      </c>
      <c r="H255" s="67">
        <v>163</v>
      </c>
      <c r="I255" s="67">
        <v>248</v>
      </c>
      <c r="J255" s="8">
        <v>1462</v>
      </c>
      <c r="K255" s="8"/>
      <c r="L255" s="30"/>
      <c r="AF255" t="e">
        <f>J255*#REF!</f>
        <v>#REF!</v>
      </c>
    </row>
    <row r="256" spans="1:32" ht="18.75">
      <c r="A256" s="67"/>
      <c r="B256" s="91" t="s">
        <v>179</v>
      </c>
      <c r="C256" s="91"/>
      <c r="D256" s="86"/>
      <c r="E256" s="88"/>
      <c r="F256" s="88"/>
      <c r="G256" s="88"/>
      <c r="H256" s="88"/>
      <c r="I256" s="88"/>
      <c r="J256" s="16"/>
      <c r="K256" s="16"/>
      <c r="L256" s="18"/>
      <c r="AF256" t="e">
        <f>J256*#REF!</f>
        <v>#REF!</v>
      </c>
    </row>
    <row r="257" spans="1:32" s="195" customFormat="1" ht="37.5">
      <c r="A257" s="67">
        <f>A255+1</f>
        <v>235</v>
      </c>
      <c r="B257" s="89" t="s">
        <v>1374</v>
      </c>
      <c r="C257" s="89" t="s">
        <v>898</v>
      </c>
      <c r="D257" s="64">
        <v>9786013023908</v>
      </c>
      <c r="E257" s="65" t="s">
        <v>17</v>
      </c>
      <c r="F257" s="77" t="s">
        <v>21</v>
      </c>
      <c r="G257" s="77">
        <v>2016</v>
      </c>
      <c r="H257" s="77">
        <v>157</v>
      </c>
      <c r="I257" s="77">
        <v>144</v>
      </c>
      <c r="J257" s="8">
        <v>900</v>
      </c>
      <c r="K257" s="5"/>
      <c r="L257" s="251"/>
      <c r="AF257" t="e">
        <f>J257*#REF!</f>
        <v>#REF!</v>
      </c>
    </row>
    <row r="258" spans="1:32" ht="37.5">
      <c r="A258" s="67">
        <f aca="true" t="shared" si="6" ref="A258:A263">A257+1</f>
        <v>236</v>
      </c>
      <c r="B258" s="75" t="s">
        <v>1521</v>
      </c>
      <c r="C258" s="75" t="s">
        <v>899</v>
      </c>
      <c r="D258" s="116">
        <v>9786013025698</v>
      </c>
      <c r="E258" s="78" t="s">
        <v>32</v>
      </c>
      <c r="F258" s="78" t="s">
        <v>18</v>
      </c>
      <c r="G258" s="78">
        <v>2017</v>
      </c>
      <c r="H258" s="78">
        <v>54</v>
      </c>
      <c r="I258" s="78">
        <v>280</v>
      </c>
      <c r="J258" s="57">
        <v>1565</v>
      </c>
      <c r="K258" s="7"/>
      <c r="L258" s="189" t="s">
        <v>561</v>
      </c>
      <c r="AF258" t="e">
        <f>J258*#REF!</f>
        <v>#REF!</v>
      </c>
    </row>
    <row r="259" spans="1:32" ht="37.5">
      <c r="A259" s="67">
        <f t="shared" si="6"/>
        <v>237</v>
      </c>
      <c r="B259" s="89" t="s">
        <v>180</v>
      </c>
      <c r="C259" s="89" t="s">
        <v>605</v>
      </c>
      <c r="D259" s="64">
        <v>9786012921212</v>
      </c>
      <c r="E259" s="65" t="s">
        <v>17</v>
      </c>
      <c r="F259" s="77" t="s">
        <v>18</v>
      </c>
      <c r="G259" s="77">
        <v>2010</v>
      </c>
      <c r="H259" s="77">
        <v>156</v>
      </c>
      <c r="I259" s="77">
        <v>232</v>
      </c>
      <c r="J259" s="8">
        <v>1219</v>
      </c>
      <c r="K259" s="5"/>
      <c r="L259" s="18"/>
      <c r="AF259" t="e">
        <f>J259*#REF!</f>
        <v>#REF!</v>
      </c>
    </row>
    <row r="260" spans="1:32" ht="37.5">
      <c r="A260" s="67">
        <f t="shared" si="6"/>
        <v>238</v>
      </c>
      <c r="B260" s="128" t="s">
        <v>670</v>
      </c>
      <c r="C260" s="128" t="s">
        <v>890</v>
      </c>
      <c r="D260" s="64">
        <v>9786013021430</v>
      </c>
      <c r="E260" s="131" t="s">
        <v>17</v>
      </c>
      <c r="F260" s="131" t="s">
        <v>18</v>
      </c>
      <c r="G260" s="131">
        <v>2015</v>
      </c>
      <c r="H260" s="131" t="s">
        <v>19</v>
      </c>
      <c r="I260" s="131">
        <v>288</v>
      </c>
      <c r="J260" s="8">
        <v>1800</v>
      </c>
      <c r="K260" s="132"/>
      <c r="L260" s="30"/>
      <c r="AF260" t="e">
        <f>J260*#REF!</f>
        <v>#REF!</v>
      </c>
    </row>
    <row r="261" spans="1:32" ht="45.75" customHeight="1">
      <c r="A261" s="67">
        <f t="shared" si="6"/>
        <v>239</v>
      </c>
      <c r="B261" s="89" t="s">
        <v>900</v>
      </c>
      <c r="C261" s="89" t="s">
        <v>585</v>
      </c>
      <c r="D261" s="64">
        <v>9786013021126</v>
      </c>
      <c r="E261" s="77" t="s">
        <v>32</v>
      </c>
      <c r="F261" s="77" t="s">
        <v>18</v>
      </c>
      <c r="G261" s="77">
        <v>2015</v>
      </c>
      <c r="H261" s="77">
        <v>155</v>
      </c>
      <c r="I261" s="77">
        <v>160</v>
      </c>
      <c r="J261" s="8">
        <v>796</v>
      </c>
      <c r="K261" s="5"/>
      <c r="L261" s="30"/>
      <c r="AF261" t="e">
        <f>J261*#REF!</f>
        <v>#REF!</v>
      </c>
    </row>
    <row r="262" spans="1:32" ht="37.5">
      <c r="A262" s="67">
        <f t="shared" si="6"/>
        <v>240</v>
      </c>
      <c r="B262" s="75" t="s">
        <v>1483</v>
      </c>
      <c r="C262" s="75" t="s">
        <v>1484</v>
      </c>
      <c r="D262" s="116">
        <v>9786013025438</v>
      </c>
      <c r="E262" s="66" t="s">
        <v>17</v>
      </c>
      <c r="F262" s="78" t="s">
        <v>18</v>
      </c>
      <c r="G262" s="78">
        <v>2017</v>
      </c>
      <c r="H262" s="78">
        <v>154</v>
      </c>
      <c r="I262" s="78">
        <v>400</v>
      </c>
      <c r="J262" s="57">
        <v>1865</v>
      </c>
      <c r="K262" s="7"/>
      <c r="L262" s="189" t="s">
        <v>561</v>
      </c>
      <c r="AF262" t="e">
        <f>J262*#REF!</f>
        <v>#REF!</v>
      </c>
    </row>
    <row r="263" spans="1:32" s="12" customFormat="1" ht="37.5">
      <c r="A263" s="62">
        <f t="shared" si="6"/>
        <v>241</v>
      </c>
      <c r="B263" s="75" t="s">
        <v>1691</v>
      </c>
      <c r="C263" s="75" t="s">
        <v>1690</v>
      </c>
      <c r="D263" s="116">
        <v>9786013028729</v>
      </c>
      <c r="E263" s="66" t="s">
        <v>17</v>
      </c>
      <c r="F263" s="78" t="s">
        <v>18</v>
      </c>
      <c r="G263" s="78">
        <v>2018</v>
      </c>
      <c r="H263" s="78">
        <v>149</v>
      </c>
      <c r="I263" s="78">
        <v>216</v>
      </c>
      <c r="J263" s="57">
        <v>1786</v>
      </c>
      <c r="K263" s="7"/>
      <c r="L263" s="189" t="s">
        <v>561</v>
      </c>
      <c r="AF263" s="12" t="e">
        <f>J263*#REF!</f>
        <v>#REF!</v>
      </c>
    </row>
    <row r="264" spans="1:32" ht="18.75">
      <c r="A264" s="67"/>
      <c r="B264" s="91" t="s">
        <v>181</v>
      </c>
      <c r="C264" s="91"/>
      <c r="D264" s="86"/>
      <c r="E264" s="88"/>
      <c r="F264" s="88"/>
      <c r="G264" s="88"/>
      <c r="H264" s="88"/>
      <c r="I264" s="88"/>
      <c r="J264" s="88"/>
      <c r="K264" s="16"/>
      <c r="L264" s="18"/>
      <c r="AF264" t="e">
        <f>J264*#REF!</f>
        <v>#REF!</v>
      </c>
    </row>
    <row r="265" spans="1:32" ht="18.75">
      <c r="A265" s="67">
        <f>A263+1</f>
        <v>242</v>
      </c>
      <c r="B265" s="71" t="s">
        <v>182</v>
      </c>
      <c r="C265" s="71" t="s">
        <v>1682</v>
      </c>
      <c r="D265" s="64">
        <v>9786012924886</v>
      </c>
      <c r="E265" s="77" t="s">
        <v>32</v>
      </c>
      <c r="F265" s="77" t="s">
        <v>21</v>
      </c>
      <c r="G265" s="77">
        <v>2012</v>
      </c>
      <c r="H265" s="77">
        <v>261</v>
      </c>
      <c r="I265" s="77">
        <v>80</v>
      </c>
      <c r="J265" s="8">
        <v>372</v>
      </c>
      <c r="K265" s="5"/>
      <c r="L265" s="18"/>
      <c r="AF265" t="e">
        <f>J265*#REF!</f>
        <v>#REF!</v>
      </c>
    </row>
    <row r="266" spans="1:32" ht="37.5">
      <c r="A266" s="67">
        <f>A265+1</f>
        <v>243</v>
      </c>
      <c r="B266" s="75" t="s">
        <v>1430</v>
      </c>
      <c r="C266" s="75" t="s">
        <v>1431</v>
      </c>
      <c r="D266" s="116">
        <v>9786013024813</v>
      </c>
      <c r="E266" s="78" t="s">
        <v>32</v>
      </c>
      <c r="F266" s="78" t="s">
        <v>18</v>
      </c>
      <c r="G266" s="78">
        <v>2016</v>
      </c>
      <c r="H266" s="78">
        <v>159</v>
      </c>
      <c r="I266" s="78">
        <v>224</v>
      </c>
      <c r="J266" s="57">
        <v>1522</v>
      </c>
      <c r="K266" s="7"/>
      <c r="L266" s="18"/>
      <c r="AF266" t="e">
        <f>J266*#REF!</f>
        <v>#REF!</v>
      </c>
    </row>
    <row r="267" spans="1:32" ht="37.5">
      <c r="A267" s="67">
        <f>A266+1</f>
        <v>244</v>
      </c>
      <c r="B267" s="75" t="s">
        <v>1699</v>
      </c>
      <c r="C267" s="75" t="s">
        <v>781</v>
      </c>
      <c r="D267" s="116">
        <v>9786013025919</v>
      </c>
      <c r="E267" s="78" t="s">
        <v>32</v>
      </c>
      <c r="F267" s="78" t="s">
        <v>18</v>
      </c>
      <c r="G267" s="78">
        <v>2017</v>
      </c>
      <c r="H267" s="78">
        <v>158</v>
      </c>
      <c r="I267" s="78">
        <v>344</v>
      </c>
      <c r="J267" s="57">
        <v>2510</v>
      </c>
      <c r="K267" s="5"/>
      <c r="L267" s="189" t="s">
        <v>561</v>
      </c>
      <c r="AF267" t="e">
        <f>J267*#REF!</f>
        <v>#REF!</v>
      </c>
    </row>
    <row r="268" spans="1:32" s="195" customFormat="1" ht="37.5">
      <c r="A268" s="67">
        <f>A267+1</f>
        <v>245</v>
      </c>
      <c r="B268" s="71" t="s">
        <v>1477</v>
      </c>
      <c r="C268" s="71" t="s">
        <v>782</v>
      </c>
      <c r="D268" s="64">
        <v>9786013025278</v>
      </c>
      <c r="E268" s="65" t="s">
        <v>17</v>
      </c>
      <c r="F268" s="77" t="s">
        <v>18</v>
      </c>
      <c r="G268" s="77">
        <v>2016</v>
      </c>
      <c r="H268" s="77">
        <v>151</v>
      </c>
      <c r="I268" s="77">
        <v>184</v>
      </c>
      <c r="J268" s="8">
        <v>1962</v>
      </c>
      <c r="K268" s="5"/>
      <c r="L268" s="251"/>
      <c r="AF268" t="e">
        <f>J268*#REF!</f>
        <v>#REF!</v>
      </c>
    </row>
    <row r="269" spans="1:32" ht="18.75">
      <c r="A269" s="67"/>
      <c r="B269" s="91" t="s">
        <v>183</v>
      </c>
      <c r="C269" s="91"/>
      <c r="D269" s="86"/>
      <c r="E269" s="88"/>
      <c r="F269" s="88"/>
      <c r="G269" s="88"/>
      <c r="H269" s="88"/>
      <c r="I269" s="88"/>
      <c r="J269" s="88"/>
      <c r="K269" s="16"/>
      <c r="L269" s="18"/>
      <c r="AF269" t="e">
        <f>J269*#REF!</f>
        <v>#REF!</v>
      </c>
    </row>
    <row r="270" spans="1:32" ht="18.75">
      <c r="A270" s="67">
        <f>A268+1</f>
        <v>246</v>
      </c>
      <c r="B270" s="92" t="s">
        <v>559</v>
      </c>
      <c r="C270" s="92" t="s">
        <v>784</v>
      </c>
      <c r="D270" s="64">
        <v>9786012921809</v>
      </c>
      <c r="E270" s="77" t="s">
        <v>32</v>
      </c>
      <c r="F270" s="67" t="s">
        <v>18</v>
      </c>
      <c r="G270" s="67">
        <v>2010</v>
      </c>
      <c r="H270" s="94">
        <v>150</v>
      </c>
      <c r="I270" s="67">
        <v>464</v>
      </c>
      <c r="J270" s="8">
        <v>1413</v>
      </c>
      <c r="K270" s="8"/>
      <c r="L270" s="18"/>
      <c r="AF270" t="e">
        <f>J270*#REF!</f>
        <v>#REF!</v>
      </c>
    </row>
    <row r="271" spans="1:32" s="12" customFormat="1" ht="37.5">
      <c r="A271" s="62">
        <f aca="true" t="shared" si="7" ref="A271:A278">A270+1</f>
        <v>247</v>
      </c>
      <c r="B271" s="63" t="s">
        <v>1666</v>
      </c>
      <c r="C271" s="63" t="s">
        <v>785</v>
      </c>
      <c r="D271" s="116">
        <v>978601302734</v>
      </c>
      <c r="E271" s="66" t="s">
        <v>17</v>
      </c>
      <c r="F271" s="62" t="s">
        <v>18</v>
      </c>
      <c r="G271" s="62">
        <v>2017</v>
      </c>
      <c r="H271" s="62">
        <v>482</v>
      </c>
      <c r="I271" s="62">
        <v>176</v>
      </c>
      <c r="J271" s="57">
        <v>1374</v>
      </c>
      <c r="K271" s="57"/>
      <c r="L271" s="31"/>
      <c r="AF271" s="12" t="e">
        <f>J271*#REF!</f>
        <v>#REF!</v>
      </c>
    </row>
    <row r="272" spans="1:32" s="12" customFormat="1" ht="75">
      <c r="A272" s="62">
        <f t="shared" si="7"/>
        <v>248</v>
      </c>
      <c r="B272" s="63" t="s">
        <v>1594</v>
      </c>
      <c r="C272" s="63" t="s">
        <v>786</v>
      </c>
      <c r="D272" s="116">
        <v>9786013026831</v>
      </c>
      <c r="E272" s="66" t="s">
        <v>17</v>
      </c>
      <c r="F272" s="62" t="s">
        <v>21</v>
      </c>
      <c r="G272" s="62">
        <v>2017</v>
      </c>
      <c r="H272" s="62">
        <v>45</v>
      </c>
      <c r="I272" s="62">
        <v>80</v>
      </c>
      <c r="J272" s="57">
        <v>615</v>
      </c>
      <c r="K272" s="57"/>
      <c r="L272" s="189" t="s">
        <v>561</v>
      </c>
      <c r="AF272" s="12" t="e">
        <f>J272*#REF!</f>
        <v>#REF!</v>
      </c>
    </row>
    <row r="273" spans="1:32" ht="37.5">
      <c r="A273" s="67">
        <f t="shared" si="7"/>
        <v>249</v>
      </c>
      <c r="B273" s="68" t="s">
        <v>184</v>
      </c>
      <c r="C273" s="68" t="s">
        <v>787</v>
      </c>
      <c r="D273" s="64">
        <v>9786012711011</v>
      </c>
      <c r="E273" s="65" t="s">
        <v>17</v>
      </c>
      <c r="F273" s="67" t="s">
        <v>18</v>
      </c>
      <c r="G273" s="67">
        <v>2011</v>
      </c>
      <c r="H273" s="67">
        <v>454</v>
      </c>
      <c r="I273" s="67">
        <v>280</v>
      </c>
      <c r="J273" s="8">
        <v>1318</v>
      </c>
      <c r="K273" s="8"/>
      <c r="L273" s="18"/>
      <c r="AF273" t="e">
        <f>J273*#REF!</f>
        <v>#REF!</v>
      </c>
    </row>
    <row r="274" spans="1:32" s="12" customFormat="1" ht="37.5">
      <c r="A274" s="62">
        <f t="shared" si="7"/>
        <v>250</v>
      </c>
      <c r="B274" s="63" t="s">
        <v>1635</v>
      </c>
      <c r="C274" s="63" t="s">
        <v>185</v>
      </c>
      <c r="D274" s="116">
        <v>9786013026817</v>
      </c>
      <c r="E274" s="66" t="s">
        <v>17</v>
      </c>
      <c r="F274" s="62" t="s">
        <v>18</v>
      </c>
      <c r="G274" s="62">
        <v>2017</v>
      </c>
      <c r="H274" s="62">
        <v>482</v>
      </c>
      <c r="I274" s="62">
        <v>248</v>
      </c>
      <c r="J274" s="57">
        <v>1710</v>
      </c>
      <c r="K274" s="57"/>
      <c r="L274" s="189" t="s">
        <v>561</v>
      </c>
      <c r="AF274" s="12" t="e">
        <f>J274*#REF!</f>
        <v>#REF!</v>
      </c>
    </row>
    <row r="275" spans="1:32" s="12" customFormat="1" ht="56.25">
      <c r="A275" s="62">
        <f t="shared" si="7"/>
        <v>251</v>
      </c>
      <c r="B275" s="63" t="s">
        <v>1602</v>
      </c>
      <c r="C275" s="63" t="s">
        <v>1603</v>
      </c>
      <c r="D275" s="116">
        <v>9786013026732</v>
      </c>
      <c r="E275" s="66" t="s">
        <v>17</v>
      </c>
      <c r="F275" s="62" t="s">
        <v>18</v>
      </c>
      <c r="G275" s="62">
        <v>2017</v>
      </c>
      <c r="H275" s="62">
        <v>99</v>
      </c>
      <c r="I275" s="62">
        <v>160</v>
      </c>
      <c r="J275" s="57">
        <v>1344</v>
      </c>
      <c r="K275" s="57"/>
      <c r="L275" s="31"/>
      <c r="AF275" t="e">
        <f>J275*#REF!</f>
        <v>#REF!</v>
      </c>
    </row>
    <row r="276" spans="1:32" ht="37.5">
      <c r="A276" s="67">
        <f t="shared" si="7"/>
        <v>252</v>
      </c>
      <c r="B276" s="104" t="s">
        <v>901</v>
      </c>
      <c r="C276" s="104" t="s">
        <v>541</v>
      </c>
      <c r="D276" s="64">
        <v>9786012928402</v>
      </c>
      <c r="E276" s="65" t="s">
        <v>17</v>
      </c>
      <c r="F276" s="105" t="s">
        <v>18</v>
      </c>
      <c r="G276" s="105">
        <v>2014</v>
      </c>
      <c r="H276" s="105" t="s">
        <v>19</v>
      </c>
      <c r="I276" s="105">
        <v>184</v>
      </c>
      <c r="J276" s="8">
        <v>1240</v>
      </c>
      <c r="K276" s="40"/>
      <c r="L276" s="30"/>
      <c r="AF276" t="e">
        <f>J276*#REF!</f>
        <v>#REF!</v>
      </c>
    </row>
    <row r="277" spans="1:32" ht="37.5">
      <c r="A277" s="67">
        <f t="shared" si="7"/>
        <v>253</v>
      </c>
      <c r="B277" s="104" t="s">
        <v>903</v>
      </c>
      <c r="C277" s="104" t="s">
        <v>902</v>
      </c>
      <c r="D277" s="64">
        <v>9786017568252</v>
      </c>
      <c r="E277" s="77" t="s">
        <v>32</v>
      </c>
      <c r="F277" s="105" t="s">
        <v>18</v>
      </c>
      <c r="G277" s="105">
        <v>2015</v>
      </c>
      <c r="H277" s="105" t="s">
        <v>19</v>
      </c>
      <c r="I277" s="105">
        <v>152</v>
      </c>
      <c r="J277" s="8">
        <v>1020</v>
      </c>
      <c r="K277" s="40"/>
      <c r="L277" s="35"/>
      <c r="AF277" t="e">
        <f>J277*#REF!</f>
        <v>#REF!</v>
      </c>
    </row>
    <row r="278" spans="1:32" ht="37.5">
      <c r="A278" s="67">
        <f t="shared" si="7"/>
        <v>254</v>
      </c>
      <c r="B278" s="89" t="s">
        <v>186</v>
      </c>
      <c r="C278" s="89" t="s">
        <v>788</v>
      </c>
      <c r="D278" s="64">
        <v>9786012920796</v>
      </c>
      <c r="E278" s="77" t="s">
        <v>32</v>
      </c>
      <c r="F278" s="77" t="s">
        <v>18</v>
      </c>
      <c r="G278" s="77">
        <v>2010</v>
      </c>
      <c r="H278" s="77">
        <v>151</v>
      </c>
      <c r="I278" s="77">
        <v>240</v>
      </c>
      <c r="J278" s="8">
        <v>1262</v>
      </c>
      <c r="K278" s="5"/>
      <c r="L278" s="18"/>
      <c r="AF278" t="e">
        <f>J278*#REF!</f>
        <v>#REF!</v>
      </c>
    </row>
    <row r="279" spans="1:32" ht="18.75">
      <c r="A279" s="67"/>
      <c r="B279" s="91" t="s">
        <v>187</v>
      </c>
      <c r="C279" s="91"/>
      <c r="D279" s="86"/>
      <c r="E279" s="88"/>
      <c r="F279" s="88"/>
      <c r="G279" s="88"/>
      <c r="H279" s="88"/>
      <c r="I279" s="88"/>
      <c r="J279" s="88"/>
      <c r="K279" s="16"/>
      <c r="L279" s="18"/>
      <c r="AF279" t="e">
        <f>J279*#REF!</f>
        <v>#REF!</v>
      </c>
    </row>
    <row r="280" spans="1:32" s="12" customFormat="1" ht="37.5">
      <c r="A280" s="67">
        <f>A278+1</f>
        <v>255</v>
      </c>
      <c r="B280" s="68" t="s">
        <v>188</v>
      </c>
      <c r="C280" s="68" t="s">
        <v>192</v>
      </c>
      <c r="D280" s="64">
        <v>9786012711028</v>
      </c>
      <c r="E280" s="65" t="s">
        <v>17</v>
      </c>
      <c r="F280" s="67" t="s">
        <v>18</v>
      </c>
      <c r="G280" s="67">
        <v>2011</v>
      </c>
      <c r="H280" s="67">
        <v>299</v>
      </c>
      <c r="I280" s="67">
        <v>160</v>
      </c>
      <c r="J280" s="113">
        <v>796</v>
      </c>
      <c r="K280" s="8"/>
      <c r="L280" s="31"/>
      <c r="AF280" t="e">
        <f>J280*#REF!</f>
        <v>#REF!</v>
      </c>
    </row>
    <row r="281" spans="1:32" ht="56.25">
      <c r="A281" s="67">
        <f aca="true" t="shared" si="8" ref="A281:A293">A280+1</f>
        <v>256</v>
      </c>
      <c r="B281" s="71" t="s">
        <v>789</v>
      </c>
      <c r="C281" s="71" t="s">
        <v>189</v>
      </c>
      <c r="D281" s="64">
        <v>9786012922943</v>
      </c>
      <c r="E281" s="65" t="s">
        <v>17</v>
      </c>
      <c r="F281" s="77" t="s">
        <v>18</v>
      </c>
      <c r="G281" s="77">
        <v>2011</v>
      </c>
      <c r="H281" s="77">
        <v>136</v>
      </c>
      <c r="I281" s="77">
        <v>664</v>
      </c>
      <c r="J281" s="113">
        <v>1660</v>
      </c>
      <c r="K281" s="5"/>
      <c r="L281" s="18"/>
      <c r="AF281" t="e">
        <f>J281*#REF!</f>
        <v>#REF!</v>
      </c>
    </row>
    <row r="282" spans="1:32" ht="18.75">
      <c r="A282" s="67">
        <f t="shared" si="8"/>
        <v>257</v>
      </c>
      <c r="B282" s="71" t="s">
        <v>190</v>
      </c>
      <c r="C282" s="71" t="s">
        <v>794</v>
      </c>
      <c r="D282" s="64">
        <v>9786012924831</v>
      </c>
      <c r="E282" s="65" t="s">
        <v>17</v>
      </c>
      <c r="F282" s="77" t="s">
        <v>18</v>
      </c>
      <c r="G282" s="77">
        <v>2012</v>
      </c>
      <c r="H282" s="77">
        <v>134</v>
      </c>
      <c r="I282" s="77">
        <v>464</v>
      </c>
      <c r="J282" s="113">
        <v>1682</v>
      </c>
      <c r="K282" s="5"/>
      <c r="L282" s="18"/>
      <c r="AF282" t="e">
        <f>J282*#REF!</f>
        <v>#REF!</v>
      </c>
    </row>
    <row r="283" spans="1:32" s="12" customFormat="1" ht="56.25">
      <c r="A283" s="62">
        <f t="shared" si="8"/>
        <v>258</v>
      </c>
      <c r="B283" s="75" t="s">
        <v>1629</v>
      </c>
      <c r="C283" s="75" t="s">
        <v>1619</v>
      </c>
      <c r="D283" s="116">
        <v>9786013027449</v>
      </c>
      <c r="E283" s="66" t="s">
        <v>17</v>
      </c>
      <c r="F283" s="78" t="s">
        <v>18</v>
      </c>
      <c r="G283" s="78">
        <v>2017</v>
      </c>
      <c r="H283" s="78">
        <v>139</v>
      </c>
      <c r="I283" s="78">
        <v>272</v>
      </c>
      <c r="J283" s="216">
        <v>1875</v>
      </c>
      <c r="K283" s="7"/>
      <c r="L283" s="189" t="s">
        <v>561</v>
      </c>
      <c r="AF283" s="12" t="e">
        <f>J283*#REF!</f>
        <v>#REF!</v>
      </c>
    </row>
    <row r="284" spans="1:32" ht="37.5">
      <c r="A284" s="67">
        <f t="shared" si="8"/>
        <v>259</v>
      </c>
      <c r="B284" s="71" t="s">
        <v>191</v>
      </c>
      <c r="C284" s="71" t="s">
        <v>192</v>
      </c>
      <c r="D284" s="64">
        <v>9786012924497</v>
      </c>
      <c r="E284" s="65" t="s">
        <v>17</v>
      </c>
      <c r="F284" s="77" t="s">
        <v>18</v>
      </c>
      <c r="G284" s="77">
        <v>2012</v>
      </c>
      <c r="H284" s="77">
        <v>295</v>
      </c>
      <c r="I284" s="77">
        <v>388</v>
      </c>
      <c r="J284" s="113">
        <v>1492</v>
      </c>
      <c r="K284" s="5"/>
      <c r="L284" s="18"/>
      <c r="AF284" t="e">
        <f>J284*#REF!</f>
        <v>#REF!</v>
      </c>
    </row>
    <row r="285" spans="1:32" ht="37.5">
      <c r="A285" s="67">
        <f t="shared" si="8"/>
        <v>260</v>
      </c>
      <c r="B285" s="71" t="s">
        <v>791</v>
      </c>
      <c r="C285" s="71" t="s">
        <v>790</v>
      </c>
      <c r="D285" s="64">
        <v>9786012922912</v>
      </c>
      <c r="E285" s="65" t="s">
        <v>17</v>
      </c>
      <c r="F285" s="77" t="s">
        <v>21</v>
      </c>
      <c r="G285" s="77">
        <v>2011</v>
      </c>
      <c r="H285" s="77">
        <v>140</v>
      </c>
      <c r="I285" s="77">
        <v>80</v>
      </c>
      <c r="J285" s="113">
        <v>372</v>
      </c>
      <c r="K285" s="5"/>
      <c r="L285" s="18"/>
      <c r="AF285" t="e">
        <f>J285*#REF!</f>
        <v>#REF!</v>
      </c>
    </row>
    <row r="286" spans="1:32" ht="37.5">
      <c r="A286" s="67">
        <f t="shared" si="8"/>
        <v>261</v>
      </c>
      <c r="B286" s="89" t="s">
        <v>792</v>
      </c>
      <c r="C286" s="96" t="s">
        <v>793</v>
      </c>
      <c r="D286" s="64">
        <v>9786012925029</v>
      </c>
      <c r="E286" s="65" t="s">
        <v>17</v>
      </c>
      <c r="F286" s="77" t="s">
        <v>18</v>
      </c>
      <c r="G286" s="77">
        <v>2010</v>
      </c>
      <c r="H286" s="97" t="s">
        <v>193</v>
      </c>
      <c r="I286" s="77">
        <v>504</v>
      </c>
      <c r="J286" s="113">
        <v>1535</v>
      </c>
      <c r="K286" s="5"/>
      <c r="L286" s="18"/>
      <c r="AF286" t="e">
        <f>J286*#REF!</f>
        <v>#REF!</v>
      </c>
    </row>
    <row r="287" spans="1:32" ht="37.5">
      <c r="A287" s="67">
        <f t="shared" si="8"/>
        <v>262</v>
      </c>
      <c r="B287" s="89" t="s">
        <v>194</v>
      </c>
      <c r="C287" s="89" t="s">
        <v>795</v>
      </c>
      <c r="D287" s="64">
        <v>9789965358869</v>
      </c>
      <c r="E287" s="65" t="s">
        <v>17</v>
      </c>
      <c r="F287" s="77" t="s">
        <v>18</v>
      </c>
      <c r="G287" s="77">
        <v>2010</v>
      </c>
      <c r="H287" s="77">
        <v>300</v>
      </c>
      <c r="I287" s="77">
        <v>176</v>
      </c>
      <c r="J287" s="113">
        <v>846</v>
      </c>
      <c r="K287" s="5"/>
      <c r="L287" s="18"/>
      <c r="AF287" t="e">
        <f>J287*#REF!</f>
        <v>#REF!</v>
      </c>
    </row>
    <row r="288" spans="1:32" ht="56.25">
      <c r="A288" s="67">
        <f t="shared" si="8"/>
        <v>263</v>
      </c>
      <c r="B288" s="89" t="s">
        <v>195</v>
      </c>
      <c r="C288" s="89" t="s">
        <v>796</v>
      </c>
      <c r="D288" s="64">
        <v>9786012923407</v>
      </c>
      <c r="E288" s="77" t="s">
        <v>32</v>
      </c>
      <c r="F288" s="77" t="s">
        <v>18</v>
      </c>
      <c r="G288" s="77">
        <v>2011</v>
      </c>
      <c r="H288" s="77">
        <v>137</v>
      </c>
      <c r="I288" s="77">
        <v>200</v>
      </c>
      <c r="J288" s="113">
        <v>1026</v>
      </c>
      <c r="K288" s="5"/>
      <c r="L288" s="18"/>
      <c r="AF288" t="e">
        <f>J288*#REF!</f>
        <v>#REF!</v>
      </c>
    </row>
    <row r="289" spans="1:32" ht="37.5">
      <c r="A289" s="67">
        <f t="shared" si="8"/>
        <v>264</v>
      </c>
      <c r="B289" s="68" t="s">
        <v>196</v>
      </c>
      <c r="C289" s="68" t="s">
        <v>797</v>
      </c>
      <c r="D289" s="64">
        <v>9786012928488</v>
      </c>
      <c r="E289" s="65" t="s">
        <v>17</v>
      </c>
      <c r="F289" s="67" t="s">
        <v>18</v>
      </c>
      <c r="G289" s="67">
        <v>2014</v>
      </c>
      <c r="H289" s="67">
        <v>135</v>
      </c>
      <c r="I289" s="67">
        <v>288</v>
      </c>
      <c r="J289" s="113">
        <v>2389</v>
      </c>
      <c r="K289" s="8"/>
      <c r="L289" s="30"/>
      <c r="AF289" t="e">
        <f>J289*#REF!</f>
        <v>#REF!</v>
      </c>
    </row>
    <row r="290" spans="1:32" ht="37.5">
      <c r="A290" s="67">
        <f t="shared" si="8"/>
        <v>265</v>
      </c>
      <c r="B290" s="71" t="s">
        <v>798</v>
      </c>
      <c r="C290" s="71" t="s">
        <v>799</v>
      </c>
      <c r="D290" s="64">
        <v>9965358125</v>
      </c>
      <c r="E290" s="77" t="s">
        <v>32</v>
      </c>
      <c r="F290" s="77" t="s">
        <v>18</v>
      </c>
      <c r="G290" s="77">
        <v>2009</v>
      </c>
      <c r="H290" s="97" t="s">
        <v>197</v>
      </c>
      <c r="I290" s="77">
        <v>264</v>
      </c>
      <c r="J290" s="113">
        <v>1388</v>
      </c>
      <c r="K290" s="5"/>
      <c r="L290" s="18"/>
      <c r="AF290" t="e">
        <f>J290*#REF!</f>
        <v>#REF!</v>
      </c>
    </row>
    <row r="291" spans="1:32" ht="37.5">
      <c r="A291" s="67">
        <f t="shared" si="8"/>
        <v>266</v>
      </c>
      <c r="B291" s="71" t="s">
        <v>801</v>
      </c>
      <c r="C291" s="71" t="s">
        <v>800</v>
      </c>
      <c r="D291" s="64">
        <v>9786012924961</v>
      </c>
      <c r="E291" s="77" t="s">
        <v>32</v>
      </c>
      <c r="F291" s="77" t="s">
        <v>18</v>
      </c>
      <c r="G291" s="77">
        <v>2012</v>
      </c>
      <c r="H291" s="77">
        <v>300</v>
      </c>
      <c r="I291" s="77">
        <v>248</v>
      </c>
      <c r="J291" s="113">
        <v>1304</v>
      </c>
      <c r="K291" s="5"/>
      <c r="L291" s="18"/>
      <c r="AF291" t="e">
        <f>J291*#REF!</f>
        <v>#REF!</v>
      </c>
    </row>
    <row r="292" spans="1:32" ht="37.5">
      <c r="A292" s="67">
        <f t="shared" si="8"/>
        <v>267</v>
      </c>
      <c r="B292" s="71" t="s">
        <v>1312</v>
      </c>
      <c r="C292" s="71" t="s">
        <v>198</v>
      </c>
      <c r="D292" s="64">
        <v>9786012929928</v>
      </c>
      <c r="E292" s="77" t="s">
        <v>32</v>
      </c>
      <c r="F292" s="77" t="s">
        <v>18</v>
      </c>
      <c r="G292" s="77">
        <v>2014</v>
      </c>
      <c r="H292" s="77">
        <v>298</v>
      </c>
      <c r="I292" s="77">
        <v>256</v>
      </c>
      <c r="J292" s="113">
        <v>1346</v>
      </c>
      <c r="K292" s="5"/>
      <c r="L292" s="18"/>
      <c r="AF292" t="e">
        <f>J292*#REF!</f>
        <v>#REF!</v>
      </c>
    </row>
    <row r="293" spans="1:32" ht="18.75">
      <c r="A293" s="67">
        <f t="shared" si="8"/>
        <v>268</v>
      </c>
      <c r="B293" s="71" t="s">
        <v>803</v>
      </c>
      <c r="C293" s="71" t="s">
        <v>802</v>
      </c>
      <c r="D293" s="64">
        <v>9786012923148</v>
      </c>
      <c r="E293" s="65" t="s">
        <v>17</v>
      </c>
      <c r="F293" s="77" t="s">
        <v>21</v>
      </c>
      <c r="G293" s="77">
        <v>2011</v>
      </c>
      <c r="H293" s="77">
        <v>301</v>
      </c>
      <c r="I293" s="77">
        <v>96</v>
      </c>
      <c r="J293" s="113">
        <v>446</v>
      </c>
      <c r="K293" s="5"/>
      <c r="L293" s="18"/>
      <c r="AF293" t="e">
        <f>J293*#REF!</f>
        <v>#REF!</v>
      </c>
    </row>
    <row r="294" spans="1:32" ht="18.75">
      <c r="A294" s="67"/>
      <c r="B294" s="91" t="s">
        <v>199</v>
      </c>
      <c r="C294" s="91"/>
      <c r="D294" s="86"/>
      <c r="E294" s="88"/>
      <c r="F294" s="88"/>
      <c r="G294" s="88"/>
      <c r="H294" s="88"/>
      <c r="I294" s="88"/>
      <c r="J294" s="88"/>
      <c r="K294" s="16"/>
      <c r="L294" s="18"/>
      <c r="AF294" t="e">
        <f>J294*#REF!</f>
        <v>#REF!</v>
      </c>
    </row>
    <row r="295" spans="1:32" s="195" customFormat="1" ht="37.5">
      <c r="A295" s="67">
        <f>A293+1</f>
        <v>269</v>
      </c>
      <c r="B295" s="71" t="s">
        <v>1410</v>
      </c>
      <c r="C295" s="71" t="s">
        <v>200</v>
      </c>
      <c r="D295" s="64">
        <v>9786013024806</v>
      </c>
      <c r="E295" s="77" t="s">
        <v>32</v>
      </c>
      <c r="F295" s="77" t="s">
        <v>18</v>
      </c>
      <c r="G295" s="77">
        <v>2016</v>
      </c>
      <c r="H295" s="77">
        <v>44</v>
      </c>
      <c r="I295" s="77">
        <v>168</v>
      </c>
      <c r="J295" s="8">
        <v>1674</v>
      </c>
      <c r="K295" s="5"/>
      <c r="L295" s="191"/>
      <c r="AF295" t="e">
        <f>J295*#REF!</f>
        <v>#REF!</v>
      </c>
    </row>
    <row r="296" spans="1:32" s="195" customFormat="1" ht="37.5">
      <c r="A296" s="67">
        <f>A295+1</f>
        <v>270</v>
      </c>
      <c r="B296" s="71" t="s">
        <v>1488</v>
      </c>
      <c r="C296" s="71" t="s">
        <v>1489</v>
      </c>
      <c r="D296" s="64">
        <v>9786013025384</v>
      </c>
      <c r="E296" s="65" t="s">
        <v>17</v>
      </c>
      <c r="F296" s="77" t="s">
        <v>18</v>
      </c>
      <c r="G296" s="77">
        <v>2016</v>
      </c>
      <c r="H296" s="77">
        <v>299</v>
      </c>
      <c r="I296" s="77">
        <v>200</v>
      </c>
      <c r="J296" s="8">
        <v>2083</v>
      </c>
      <c r="K296" s="5"/>
      <c r="L296" s="191"/>
      <c r="AF296" t="e">
        <f>J296*#REF!</f>
        <v>#REF!</v>
      </c>
    </row>
    <row r="297" spans="1:32" ht="18.75">
      <c r="A297" s="67">
        <f>A296+1</f>
        <v>271</v>
      </c>
      <c r="B297" s="71" t="s">
        <v>904</v>
      </c>
      <c r="C297" s="71" t="s">
        <v>905</v>
      </c>
      <c r="D297" s="64">
        <v>9965353689</v>
      </c>
      <c r="E297" s="77" t="s">
        <v>32</v>
      </c>
      <c r="F297" s="77" t="s">
        <v>18</v>
      </c>
      <c r="G297" s="77">
        <v>2008</v>
      </c>
      <c r="H297" s="77">
        <v>123</v>
      </c>
      <c r="I297" s="77">
        <v>368</v>
      </c>
      <c r="J297" s="8">
        <v>1415</v>
      </c>
      <c r="K297" s="5"/>
      <c r="L297" s="18"/>
      <c r="AF297" t="e">
        <f>J297*#REF!</f>
        <v>#REF!</v>
      </c>
    </row>
    <row r="298" spans="1:32" s="12" customFormat="1" ht="56.25">
      <c r="A298" s="67">
        <f>A297+1</f>
        <v>272</v>
      </c>
      <c r="B298" s="71" t="s">
        <v>1694</v>
      </c>
      <c r="C298" s="71" t="s">
        <v>1180</v>
      </c>
      <c r="D298" s="64">
        <v>9786013022284</v>
      </c>
      <c r="E298" s="65" t="s">
        <v>17</v>
      </c>
      <c r="F298" s="77" t="s">
        <v>18</v>
      </c>
      <c r="G298" s="77">
        <v>2015</v>
      </c>
      <c r="H298" s="77">
        <v>122</v>
      </c>
      <c r="I298" s="77">
        <v>184</v>
      </c>
      <c r="J298" s="8">
        <v>1150</v>
      </c>
      <c r="K298" s="5"/>
      <c r="L298" s="30"/>
      <c r="AF298" s="12" t="e">
        <f>J298*#REF!</f>
        <v>#REF!</v>
      </c>
    </row>
    <row r="299" spans="1:32" ht="18.75">
      <c r="A299" s="67"/>
      <c r="B299" s="91" t="s">
        <v>201</v>
      </c>
      <c r="C299" s="91"/>
      <c r="D299" s="86"/>
      <c r="E299" s="88"/>
      <c r="F299" s="88"/>
      <c r="G299" s="88"/>
      <c r="H299" s="88"/>
      <c r="I299" s="88"/>
      <c r="J299" s="16"/>
      <c r="K299" s="16"/>
      <c r="L299" s="18"/>
      <c r="AF299" t="e">
        <f>J299*#REF!</f>
        <v>#REF!</v>
      </c>
    </row>
    <row r="300" spans="1:32" ht="56.25">
      <c r="A300" s="67">
        <f>A298+1</f>
        <v>273</v>
      </c>
      <c r="B300" s="71" t="s">
        <v>202</v>
      </c>
      <c r="C300" s="71" t="s">
        <v>203</v>
      </c>
      <c r="D300" s="64">
        <v>9786012920499</v>
      </c>
      <c r="E300" s="77" t="s">
        <v>32</v>
      </c>
      <c r="F300" s="77" t="s">
        <v>21</v>
      </c>
      <c r="G300" s="77">
        <v>2010</v>
      </c>
      <c r="H300" s="77">
        <v>438</v>
      </c>
      <c r="I300" s="77">
        <v>152</v>
      </c>
      <c r="J300" s="8">
        <v>707</v>
      </c>
      <c r="K300" s="5"/>
      <c r="L300" s="18"/>
      <c r="AF300" t="e">
        <f>J300*#REF!</f>
        <v>#REF!</v>
      </c>
    </row>
    <row r="301" spans="1:32" ht="37.5">
      <c r="A301" s="67">
        <f aca="true" t="shared" si="9" ref="A301:A326">A300+1</f>
        <v>274</v>
      </c>
      <c r="B301" s="92" t="s">
        <v>805</v>
      </c>
      <c r="C301" s="93" t="s">
        <v>804</v>
      </c>
      <c r="D301" s="64">
        <v>9786012921021</v>
      </c>
      <c r="E301" s="65" t="s">
        <v>17</v>
      </c>
      <c r="F301" s="67" t="s">
        <v>18</v>
      </c>
      <c r="G301" s="67">
        <v>2010</v>
      </c>
      <c r="H301" s="94" t="s">
        <v>204</v>
      </c>
      <c r="I301" s="67">
        <v>200</v>
      </c>
      <c r="J301" s="8">
        <v>1026</v>
      </c>
      <c r="K301" s="8"/>
      <c r="L301" s="18"/>
      <c r="AF301" t="e">
        <f>J301*#REF!</f>
        <v>#REF!</v>
      </c>
    </row>
    <row r="302" spans="1:32" s="12" customFormat="1" ht="75">
      <c r="A302" s="62">
        <f t="shared" si="9"/>
        <v>275</v>
      </c>
      <c r="B302" s="268" t="s">
        <v>1637</v>
      </c>
      <c r="C302" s="268" t="s">
        <v>1623</v>
      </c>
      <c r="D302" s="116">
        <v>9786013026534</v>
      </c>
      <c r="E302" s="66" t="s">
        <v>17</v>
      </c>
      <c r="F302" s="62" t="s">
        <v>18</v>
      </c>
      <c r="G302" s="62">
        <v>2017</v>
      </c>
      <c r="H302" s="62">
        <v>310</v>
      </c>
      <c r="I302" s="62">
        <v>192</v>
      </c>
      <c r="J302" s="57">
        <v>1501</v>
      </c>
      <c r="K302" s="57"/>
      <c r="L302" s="189" t="s">
        <v>561</v>
      </c>
      <c r="AF302" s="12" t="e">
        <f>J302*#REF!</f>
        <v>#REF!</v>
      </c>
    </row>
    <row r="303" spans="1:32" ht="37.5">
      <c r="A303" s="67">
        <f t="shared" si="9"/>
        <v>276</v>
      </c>
      <c r="B303" s="68" t="s">
        <v>806</v>
      </c>
      <c r="C303" s="68" t="s">
        <v>1504</v>
      </c>
      <c r="D303" s="64">
        <v>9789965353328</v>
      </c>
      <c r="E303" s="65" t="s">
        <v>17</v>
      </c>
      <c r="F303" s="67" t="s">
        <v>18</v>
      </c>
      <c r="G303" s="67">
        <v>2008</v>
      </c>
      <c r="H303" s="67">
        <v>314</v>
      </c>
      <c r="I303" s="67">
        <v>216</v>
      </c>
      <c r="J303" s="8">
        <v>1135</v>
      </c>
      <c r="K303" s="8"/>
      <c r="L303" s="18"/>
      <c r="AF303" t="e">
        <f>J303*#REF!</f>
        <v>#REF!</v>
      </c>
    </row>
    <row r="304" spans="1:32" s="195" customFormat="1" ht="56.25">
      <c r="A304" s="67">
        <f t="shared" si="9"/>
        <v>277</v>
      </c>
      <c r="B304" s="89" t="s">
        <v>1464</v>
      </c>
      <c r="C304" s="89" t="s">
        <v>1465</v>
      </c>
      <c r="D304" s="64">
        <v>9786013024998</v>
      </c>
      <c r="E304" s="65" t="s">
        <v>17</v>
      </c>
      <c r="F304" s="77" t="s">
        <v>18</v>
      </c>
      <c r="G304" s="77">
        <v>2016</v>
      </c>
      <c r="H304" s="77">
        <v>443</v>
      </c>
      <c r="I304" s="77">
        <v>152</v>
      </c>
      <c r="J304" s="8">
        <v>1515</v>
      </c>
      <c r="K304" s="5"/>
      <c r="L304" s="255"/>
      <c r="AF304" t="e">
        <f>J304*#REF!</f>
        <v>#REF!</v>
      </c>
    </row>
    <row r="305" spans="1:32" ht="18.75">
      <c r="A305" s="67">
        <f t="shared" si="9"/>
        <v>278</v>
      </c>
      <c r="B305" s="71" t="s">
        <v>205</v>
      </c>
      <c r="C305" s="71" t="s">
        <v>807</v>
      </c>
      <c r="D305" s="64">
        <v>9786012920116</v>
      </c>
      <c r="E305" s="65" t="s">
        <v>17</v>
      </c>
      <c r="F305" s="77" t="s">
        <v>18</v>
      </c>
      <c r="G305" s="77">
        <v>2010</v>
      </c>
      <c r="H305" s="77">
        <v>287</v>
      </c>
      <c r="I305" s="77">
        <v>248</v>
      </c>
      <c r="J305" s="8">
        <v>1304</v>
      </c>
      <c r="K305" s="5"/>
      <c r="L305" s="18"/>
      <c r="AF305" t="e">
        <f>J305*#REF!</f>
        <v>#REF!</v>
      </c>
    </row>
    <row r="306" spans="1:32" s="12" customFormat="1" ht="56.25">
      <c r="A306" s="62">
        <f t="shared" si="9"/>
        <v>279</v>
      </c>
      <c r="B306" s="90" t="s">
        <v>1636</v>
      </c>
      <c r="C306" s="90" t="s">
        <v>606</v>
      </c>
      <c r="D306" s="116">
        <v>9786013027227</v>
      </c>
      <c r="E306" s="78" t="s">
        <v>32</v>
      </c>
      <c r="F306" s="78" t="s">
        <v>18</v>
      </c>
      <c r="G306" s="78">
        <v>2017</v>
      </c>
      <c r="H306" s="78">
        <v>431</v>
      </c>
      <c r="I306" s="188">
        <v>224</v>
      </c>
      <c r="J306" s="57">
        <v>1897</v>
      </c>
      <c r="K306" s="7"/>
      <c r="L306" s="31"/>
      <c r="AF306" s="12" t="e">
        <f>J306*#REF!</f>
        <v>#REF!</v>
      </c>
    </row>
    <row r="307" spans="1:32" s="12" customFormat="1" ht="56.25">
      <c r="A307" s="62">
        <f t="shared" si="9"/>
        <v>280</v>
      </c>
      <c r="B307" s="75" t="s">
        <v>1606</v>
      </c>
      <c r="C307" s="75" t="s">
        <v>808</v>
      </c>
      <c r="D307" s="116">
        <v>9786013026688</v>
      </c>
      <c r="E307" s="66" t="s">
        <v>17</v>
      </c>
      <c r="F307" s="78" t="s">
        <v>18</v>
      </c>
      <c r="G307" s="78">
        <v>2017</v>
      </c>
      <c r="H307" s="78">
        <v>290</v>
      </c>
      <c r="I307" s="78">
        <v>152</v>
      </c>
      <c r="J307" s="57">
        <v>1167</v>
      </c>
      <c r="K307" s="7"/>
      <c r="L307" s="189" t="s">
        <v>561</v>
      </c>
      <c r="AF307" s="12" t="e">
        <f>J307*#REF!</f>
        <v>#REF!</v>
      </c>
    </row>
    <row r="308" spans="1:32" s="12" customFormat="1" ht="37.5">
      <c r="A308" s="62">
        <f t="shared" si="9"/>
        <v>281</v>
      </c>
      <c r="B308" s="63" t="s">
        <v>1660</v>
      </c>
      <c r="C308" s="63" t="s">
        <v>906</v>
      </c>
      <c r="D308" s="116">
        <v>9786012922493</v>
      </c>
      <c r="E308" s="78" t="s">
        <v>32</v>
      </c>
      <c r="F308" s="62" t="s">
        <v>18</v>
      </c>
      <c r="G308" s="62">
        <v>2017</v>
      </c>
      <c r="H308" s="62">
        <v>291</v>
      </c>
      <c r="I308" s="62">
        <v>348</v>
      </c>
      <c r="J308" s="57">
        <v>2219</v>
      </c>
      <c r="K308" s="57"/>
      <c r="L308" s="31"/>
      <c r="AF308" s="12" t="e">
        <f>J308*#REF!</f>
        <v>#REF!</v>
      </c>
    </row>
    <row r="309" spans="1:32" ht="37.5">
      <c r="A309" s="67">
        <f t="shared" si="9"/>
        <v>282</v>
      </c>
      <c r="B309" s="71" t="s">
        <v>907</v>
      </c>
      <c r="C309" s="71" t="s">
        <v>206</v>
      </c>
      <c r="D309" s="64">
        <v>9786012929652</v>
      </c>
      <c r="E309" s="77" t="s">
        <v>32</v>
      </c>
      <c r="F309" s="77" t="s">
        <v>21</v>
      </c>
      <c r="G309" s="77">
        <v>2014</v>
      </c>
      <c r="H309" s="77">
        <v>126</v>
      </c>
      <c r="I309" s="77">
        <v>128</v>
      </c>
      <c r="J309" s="8">
        <v>663</v>
      </c>
      <c r="K309" s="5"/>
      <c r="L309" s="18"/>
      <c r="AF309" t="e">
        <f>J309*#REF!</f>
        <v>#REF!</v>
      </c>
    </row>
    <row r="310" spans="1:32" s="195" customFormat="1" ht="37.5">
      <c r="A310" s="67">
        <f t="shared" si="9"/>
        <v>283</v>
      </c>
      <c r="B310" s="89" t="s">
        <v>1401</v>
      </c>
      <c r="C310" s="96" t="s">
        <v>1402</v>
      </c>
      <c r="D310" s="64">
        <v>9786013024905</v>
      </c>
      <c r="E310" s="77" t="s">
        <v>32</v>
      </c>
      <c r="F310" s="77" t="s">
        <v>18</v>
      </c>
      <c r="G310" s="77">
        <v>2016</v>
      </c>
      <c r="H310" s="77" t="s">
        <v>207</v>
      </c>
      <c r="I310" s="77">
        <v>208</v>
      </c>
      <c r="J310" s="8">
        <v>1434</v>
      </c>
      <c r="K310" s="5"/>
      <c r="L310" s="255"/>
      <c r="AF310" t="e">
        <f>J310*#REF!</f>
        <v>#REF!</v>
      </c>
    </row>
    <row r="311" spans="1:32" ht="18.75">
      <c r="A311" s="67">
        <f t="shared" si="9"/>
        <v>284</v>
      </c>
      <c r="B311" s="133" t="s">
        <v>809</v>
      </c>
      <c r="C311" s="36" t="s">
        <v>808</v>
      </c>
      <c r="D311" s="64">
        <v>9786017568115</v>
      </c>
      <c r="E311" s="77" t="s">
        <v>32</v>
      </c>
      <c r="F311" s="105" t="s">
        <v>18</v>
      </c>
      <c r="G311" s="105">
        <v>2014</v>
      </c>
      <c r="H311" s="105" t="s">
        <v>19</v>
      </c>
      <c r="I311" s="105">
        <v>168</v>
      </c>
      <c r="J311" s="8">
        <v>1340</v>
      </c>
      <c r="K311" s="40"/>
      <c r="L311" s="33"/>
      <c r="AF311" t="e">
        <f>J311*#REF!</f>
        <v>#REF!</v>
      </c>
    </row>
    <row r="312" spans="1:32" s="12" customFormat="1" ht="37.5">
      <c r="A312" s="62">
        <f t="shared" si="9"/>
        <v>285</v>
      </c>
      <c r="B312" s="75" t="s">
        <v>1642</v>
      </c>
      <c r="C312" s="75" t="s">
        <v>208</v>
      </c>
      <c r="D312" s="116">
        <v>9786013026961</v>
      </c>
      <c r="E312" s="78" t="s">
        <v>32</v>
      </c>
      <c r="F312" s="78" t="s">
        <v>18</v>
      </c>
      <c r="G312" s="78">
        <v>2017</v>
      </c>
      <c r="H312" s="78">
        <v>284</v>
      </c>
      <c r="I312" s="78">
        <v>432</v>
      </c>
      <c r="J312" s="57">
        <v>1615</v>
      </c>
      <c r="K312" s="7"/>
      <c r="L312" s="189" t="s">
        <v>561</v>
      </c>
      <c r="AF312" s="12" t="e">
        <f>J312*#REF!</f>
        <v>#REF!</v>
      </c>
    </row>
    <row r="313" spans="1:32" ht="37.5">
      <c r="A313" s="67">
        <f t="shared" si="9"/>
        <v>286</v>
      </c>
      <c r="B313" s="71" t="s">
        <v>209</v>
      </c>
      <c r="C313" s="71" t="s">
        <v>210</v>
      </c>
      <c r="D313" s="64">
        <v>9965357706</v>
      </c>
      <c r="E313" s="77" t="s">
        <v>32</v>
      </c>
      <c r="F313" s="77" t="s">
        <v>18</v>
      </c>
      <c r="G313" s="77">
        <v>2009</v>
      </c>
      <c r="H313" s="77">
        <v>61</v>
      </c>
      <c r="I313" s="77">
        <v>200</v>
      </c>
      <c r="J313" s="8">
        <v>1026</v>
      </c>
      <c r="K313" s="5"/>
      <c r="L313" s="18"/>
      <c r="AF313" t="e">
        <f>J313*#REF!</f>
        <v>#REF!</v>
      </c>
    </row>
    <row r="314" spans="1:32" ht="37.5">
      <c r="A314" s="67">
        <f t="shared" si="9"/>
        <v>287</v>
      </c>
      <c r="B314" s="71" t="s">
        <v>211</v>
      </c>
      <c r="C314" s="71" t="s">
        <v>212</v>
      </c>
      <c r="D314" s="64">
        <v>9786012923254</v>
      </c>
      <c r="E314" s="77" t="s">
        <v>32</v>
      </c>
      <c r="F314" s="77" t="s">
        <v>21</v>
      </c>
      <c r="G314" s="77">
        <v>2011</v>
      </c>
      <c r="H314" s="77">
        <v>433</v>
      </c>
      <c r="I314" s="77">
        <v>144</v>
      </c>
      <c r="J314" s="8">
        <v>669</v>
      </c>
      <c r="K314" s="5"/>
      <c r="L314" s="18"/>
      <c r="AF314" t="e">
        <f>J314*#REF!</f>
        <v>#REF!</v>
      </c>
    </row>
    <row r="315" spans="1:32" s="12" customFormat="1" ht="18.75">
      <c r="A315" s="67">
        <f t="shared" si="9"/>
        <v>288</v>
      </c>
      <c r="B315" s="89" t="s">
        <v>1236</v>
      </c>
      <c r="C315" s="89" t="s">
        <v>908</v>
      </c>
      <c r="D315" s="64">
        <v>9786012921373</v>
      </c>
      <c r="E315" s="77" t="s">
        <v>32</v>
      </c>
      <c r="F315" s="77" t="s">
        <v>18</v>
      </c>
      <c r="G315" s="77">
        <v>2010</v>
      </c>
      <c r="H315" s="77">
        <v>131</v>
      </c>
      <c r="I315" s="77">
        <v>224</v>
      </c>
      <c r="J315" s="8">
        <v>1177</v>
      </c>
      <c r="K315" s="5"/>
      <c r="L315" s="30"/>
      <c r="AF315" t="e">
        <f>J315*#REF!</f>
        <v>#REF!</v>
      </c>
    </row>
    <row r="316" spans="1:32" s="12" customFormat="1" ht="18.75">
      <c r="A316" s="67">
        <f t="shared" si="9"/>
        <v>289</v>
      </c>
      <c r="B316" s="71" t="s">
        <v>213</v>
      </c>
      <c r="C316" s="71" t="s">
        <v>562</v>
      </c>
      <c r="D316" s="64">
        <v>9786012929966</v>
      </c>
      <c r="E316" s="77" t="s">
        <v>32</v>
      </c>
      <c r="F316" s="77" t="s">
        <v>18</v>
      </c>
      <c r="G316" s="77">
        <v>2014</v>
      </c>
      <c r="H316" s="77" t="s">
        <v>214</v>
      </c>
      <c r="I316" s="77">
        <v>456</v>
      </c>
      <c r="J316" s="8">
        <v>1754</v>
      </c>
      <c r="K316" s="5"/>
      <c r="L316" s="31"/>
      <c r="AF316" t="e">
        <f>J316*#REF!</f>
        <v>#REF!</v>
      </c>
    </row>
    <row r="317" spans="1:32" s="12" customFormat="1" ht="37.5">
      <c r="A317" s="67">
        <f t="shared" si="9"/>
        <v>290</v>
      </c>
      <c r="B317" s="71" t="s">
        <v>810</v>
      </c>
      <c r="C317" s="71" t="s">
        <v>1693</v>
      </c>
      <c r="D317" s="64">
        <v>9789965354748</v>
      </c>
      <c r="E317" s="77" t="s">
        <v>32</v>
      </c>
      <c r="F317" s="77" t="s">
        <v>18</v>
      </c>
      <c r="G317" s="77">
        <v>2008</v>
      </c>
      <c r="H317" s="77">
        <v>312</v>
      </c>
      <c r="I317" s="77">
        <v>296</v>
      </c>
      <c r="J317" s="8">
        <v>1139</v>
      </c>
      <c r="K317" s="5"/>
      <c r="L317" s="31"/>
      <c r="AF317" s="12" t="e">
        <f>J317*#REF!</f>
        <v>#REF!</v>
      </c>
    </row>
    <row r="318" spans="1:32" s="195" customFormat="1" ht="37.5">
      <c r="A318" s="67">
        <f t="shared" si="9"/>
        <v>291</v>
      </c>
      <c r="B318" s="71" t="s">
        <v>1452</v>
      </c>
      <c r="C318" s="71" t="s">
        <v>215</v>
      </c>
      <c r="D318" s="64">
        <v>9786013024356</v>
      </c>
      <c r="E318" s="65" t="s">
        <v>17</v>
      </c>
      <c r="F318" s="77" t="s">
        <v>18</v>
      </c>
      <c r="G318" s="77">
        <v>2016</v>
      </c>
      <c r="H318" s="77">
        <v>125</v>
      </c>
      <c r="I318" s="77">
        <v>200</v>
      </c>
      <c r="J318" s="8">
        <v>1366</v>
      </c>
      <c r="K318" s="5"/>
      <c r="L318" s="255"/>
      <c r="AF318" t="e">
        <f>J318*#REF!</f>
        <v>#REF!</v>
      </c>
    </row>
    <row r="319" spans="1:32" ht="37.5">
      <c r="A319" s="67">
        <f t="shared" si="9"/>
        <v>292</v>
      </c>
      <c r="B319" s="100" t="s">
        <v>812</v>
      </c>
      <c r="C319" s="119" t="s">
        <v>811</v>
      </c>
      <c r="D319" s="64">
        <v>9786017568580</v>
      </c>
      <c r="E319" s="77" t="s">
        <v>32</v>
      </c>
      <c r="F319" s="105" t="s">
        <v>18</v>
      </c>
      <c r="G319" s="105">
        <v>2014</v>
      </c>
      <c r="H319" s="134" t="s">
        <v>19</v>
      </c>
      <c r="I319" s="105">
        <v>176</v>
      </c>
      <c r="J319" s="8">
        <v>880</v>
      </c>
      <c r="K319" s="40"/>
      <c r="L319" s="30"/>
      <c r="AF319" t="e">
        <f>J319*#REF!</f>
        <v>#REF!</v>
      </c>
    </row>
    <row r="320" spans="1:32" ht="56.25">
      <c r="A320" s="67">
        <f t="shared" si="9"/>
        <v>293</v>
      </c>
      <c r="B320" s="71" t="s">
        <v>909</v>
      </c>
      <c r="C320" s="71" t="s">
        <v>607</v>
      </c>
      <c r="D320" s="64">
        <v>9789965352135</v>
      </c>
      <c r="E320" s="77" t="s">
        <v>32</v>
      </c>
      <c r="F320" s="77" t="s">
        <v>18</v>
      </c>
      <c r="G320" s="77">
        <v>2007</v>
      </c>
      <c r="H320" s="77">
        <v>603</v>
      </c>
      <c r="I320" s="77">
        <v>192</v>
      </c>
      <c r="J320" s="8">
        <v>923</v>
      </c>
      <c r="K320" s="5"/>
      <c r="L320" s="18"/>
      <c r="AF320" t="e">
        <f>J320*#REF!</f>
        <v>#REF!</v>
      </c>
    </row>
    <row r="321" spans="1:32" s="12" customFormat="1" ht="37.5">
      <c r="A321" s="62">
        <f t="shared" si="9"/>
        <v>294</v>
      </c>
      <c r="B321" s="63" t="s">
        <v>1644</v>
      </c>
      <c r="C321" s="63" t="s">
        <v>910</v>
      </c>
      <c r="D321" s="116">
        <v>9786013027388</v>
      </c>
      <c r="E321" s="66" t="s">
        <v>17</v>
      </c>
      <c r="F321" s="62" t="s">
        <v>18</v>
      </c>
      <c r="G321" s="62">
        <v>2017</v>
      </c>
      <c r="H321" s="62">
        <v>307</v>
      </c>
      <c r="I321" s="62">
        <v>224</v>
      </c>
      <c r="J321" s="57">
        <v>1897</v>
      </c>
      <c r="K321" s="57"/>
      <c r="L321" s="31"/>
      <c r="AF321" s="12" t="e">
        <f>J321*#REF!</f>
        <v>#REF!</v>
      </c>
    </row>
    <row r="322" spans="1:32" ht="37.5">
      <c r="A322" s="67">
        <f t="shared" si="9"/>
        <v>295</v>
      </c>
      <c r="B322" s="89" t="s">
        <v>912</v>
      </c>
      <c r="C322" s="96" t="s">
        <v>911</v>
      </c>
      <c r="D322" s="64">
        <v>9786012922158</v>
      </c>
      <c r="E322" s="77" t="s">
        <v>32</v>
      </c>
      <c r="F322" s="77" t="s">
        <v>18</v>
      </c>
      <c r="G322" s="77">
        <v>2010</v>
      </c>
      <c r="H322" s="97" t="s">
        <v>204</v>
      </c>
      <c r="I322" s="77">
        <v>208</v>
      </c>
      <c r="J322" s="8">
        <v>1093</v>
      </c>
      <c r="K322" s="5"/>
      <c r="L322" s="18"/>
      <c r="AF322" t="e">
        <f>J322*#REF!</f>
        <v>#REF!</v>
      </c>
    </row>
    <row r="323" spans="1:32" ht="37.5">
      <c r="A323" s="67">
        <f t="shared" si="9"/>
        <v>296</v>
      </c>
      <c r="B323" s="92" t="s">
        <v>216</v>
      </c>
      <c r="C323" s="100" t="s">
        <v>913</v>
      </c>
      <c r="D323" s="64">
        <v>9789965358885</v>
      </c>
      <c r="E323" s="65" t="s">
        <v>17</v>
      </c>
      <c r="F323" s="67" t="s">
        <v>18</v>
      </c>
      <c r="G323" s="67">
        <v>2010</v>
      </c>
      <c r="H323" s="67">
        <v>319</v>
      </c>
      <c r="I323" s="67">
        <v>216</v>
      </c>
      <c r="J323" s="8">
        <v>1135</v>
      </c>
      <c r="K323" s="8"/>
      <c r="L323" s="18"/>
      <c r="AF323" t="e">
        <f>J323*#REF!</f>
        <v>#REF!</v>
      </c>
    </row>
    <row r="324" spans="1:32" ht="37.5">
      <c r="A324" s="67">
        <f t="shared" si="9"/>
        <v>297</v>
      </c>
      <c r="B324" s="71" t="s">
        <v>915</v>
      </c>
      <c r="C324" s="71" t="s">
        <v>914</v>
      </c>
      <c r="D324" s="64">
        <v>9789965353166</v>
      </c>
      <c r="E324" s="65" t="s">
        <v>17</v>
      </c>
      <c r="F324" s="77" t="s">
        <v>18</v>
      </c>
      <c r="G324" s="77">
        <v>2008</v>
      </c>
      <c r="H324" s="77">
        <v>308</v>
      </c>
      <c r="I324" s="77">
        <v>248</v>
      </c>
      <c r="J324" s="8">
        <v>1304</v>
      </c>
      <c r="K324" s="5"/>
      <c r="L324" s="18"/>
      <c r="AF324" t="e">
        <f>J324*#REF!</f>
        <v>#REF!</v>
      </c>
    </row>
    <row r="325" spans="1:12" s="12" customFormat="1" ht="54.75" customHeight="1">
      <c r="A325" s="67">
        <f t="shared" si="9"/>
        <v>298</v>
      </c>
      <c r="B325" s="71" t="s">
        <v>1282</v>
      </c>
      <c r="C325" s="71" t="s">
        <v>1283</v>
      </c>
      <c r="D325" s="64">
        <v>9786013022819</v>
      </c>
      <c r="E325" s="77" t="s">
        <v>32</v>
      </c>
      <c r="F325" s="77" t="s">
        <v>18</v>
      </c>
      <c r="G325" s="77">
        <v>2015</v>
      </c>
      <c r="H325" s="77" t="s">
        <v>1284</v>
      </c>
      <c r="I325" s="77">
        <v>136</v>
      </c>
      <c r="J325" s="8">
        <v>1045</v>
      </c>
      <c r="K325" s="5"/>
      <c r="L325" s="30"/>
    </row>
    <row r="326" spans="1:32" ht="37.5">
      <c r="A326" s="67">
        <f t="shared" si="9"/>
        <v>299</v>
      </c>
      <c r="B326" s="89" t="s">
        <v>217</v>
      </c>
      <c r="C326" s="89" t="s">
        <v>1697</v>
      </c>
      <c r="D326" s="64">
        <v>9786012923254</v>
      </c>
      <c r="E326" s="77" t="s">
        <v>32</v>
      </c>
      <c r="F326" s="77" t="s">
        <v>18</v>
      </c>
      <c r="G326" s="77">
        <v>2009</v>
      </c>
      <c r="H326" s="77">
        <v>445</v>
      </c>
      <c r="I326" s="77">
        <v>176</v>
      </c>
      <c r="J326" s="8">
        <v>846</v>
      </c>
      <c r="K326" s="5"/>
      <c r="L326" s="18"/>
      <c r="AF326" t="e">
        <f>J326*#REF!</f>
        <v>#REF!</v>
      </c>
    </row>
    <row r="327" spans="1:32" ht="18.75">
      <c r="A327" s="67"/>
      <c r="B327" s="91" t="s">
        <v>218</v>
      </c>
      <c r="C327" s="91"/>
      <c r="D327" s="86"/>
      <c r="E327" s="88"/>
      <c r="F327" s="88"/>
      <c r="G327" s="88"/>
      <c r="H327" s="88"/>
      <c r="I327" s="88"/>
      <c r="J327" s="88"/>
      <c r="K327" s="16"/>
      <c r="L327" s="18"/>
      <c r="AF327" t="e">
        <f>J327*#REF!</f>
        <v>#REF!</v>
      </c>
    </row>
    <row r="328" spans="1:32" ht="56.25">
      <c r="A328" s="67">
        <f>A326+1</f>
        <v>300</v>
      </c>
      <c r="B328" s="71" t="s">
        <v>219</v>
      </c>
      <c r="C328" s="71" t="s">
        <v>916</v>
      </c>
      <c r="D328" s="64">
        <v>9786012922059</v>
      </c>
      <c r="E328" s="77" t="s">
        <v>32</v>
      </c>
      <c r="F328" s="77" t="s">
        <v>18</v>
      </c>
      <c r="G328" s="77">
        <v>2010</v>
      </c>
      <c r="H328" s="77">
        <v>435</v>
      </c>
      <c r="I328" s="77">
        <v>224</v>
      </c>
      <c r="J328" s="8">
        <v>1177</v>
      </c>
      <c r="K328" s="5"/>
      <c r="L328" s="18"/>
      <c r="AF328" t="e">
        <f>J328*#REF!</f>
        <v>#REF!</v>
      </c>
    </row>
    <row r="329" spans="1:32" ht="18.75">
      <c r="A329" s="67">
        <f>A328+1</f>
        <v>301</v>
      </c>
      <c r="B329" s="71" t="s">
        <v>917</v>
      </c>
      <c r="C329" s="71" t="s">
        <v>608</v>
      </c>
      <c r="D329" s="64">
        <v>9789965354274</v>
      </c>
      <c r="E329" s="77" t="s">
        <v>32</v>
      </c>
      <c r="F329" s="77" t="s">
        <v>18</v>
      </c>
      <c r="G329" s="77">
        <v>2008</v>
      </c>
      <c r="H329" s="77">
        <v>416</v>
      </c>
      <c r="I329" s="77">
        <v>200</v>
      </c>
      <c r="J329" s="8">
        <v>1026</v>
      </c>
      <c r="K329" s="5"/>
      <c r="L329" s="18"/>
      <c r="AF329" t="e">
        <f>J329*#REF!</f>
        <v>#REF!</v>
      </c>
    </row>
    <row r="330" spans="1:32" s="12" customFormat="1" ht="37.5">
      <c r="A330" s="67">
        <f>A329+1</f>
        <v>302</v>
      </c>
      <c r="B330" s="68" t="s">
        <v>1167</v>
      </c>
      <c r="C330" s="68" t="s">
        <v>918</v>
      </c>
      <c r="D330" s="64">
        <v>9786013022215</v>
      </c>
      <c r="E330" s="65" t="s">
        <v>17</v>
      </c>
      <c r="F330" s="67" t="s">
        <v>18</v>
      </c>
      <c r="G330" s="67">
        <v>2015</v>
      </c>
      <c r="H330" s="67">
        <v>324</v>
      </c>
      <c r="I330" s="67">
        <v>152</v>
      </c>
      <c r="J330" s="8">
        <v>931</v>
      </c>
      <c r="K330" s="8"/>
      <c r="L330" s="30"/>
      <c r="AF330" s="12" t="e">
        <f>J330*#REF!</f>
        <v>#REF!</v>
      </c>
    </row>
    <row r="331" spans="1:32" s="12" customFormat="1" ht="18.75" customHeight="1">
      <c r="A331" s="67">
        <f>A330+1</f>
        <v>303</v>
      </c>
      <c r="B331" s="71" t="s">
        <v>1160</v>
      </c>
      <c r="C331" s="71" t="s">
        <v>919</v>
      </c>
      <c r="D331" s="64">
        <v>9786013022239</v>
      </c>
      <c r="E331" s="77" t="s">
        <v>32</v>
      </c>
      <c r="F331" s="77" t="s">
        <v>18</v>
      </c>
      <c r="G331" s="77">
        <v>2015</v>
      </c>
      <c r="H331" s="77">
        <v>285</v>
      </c>
      <c r="I331" s="77">
        <v>520</v>
      </c>
      <c r="J331" s="8">
        <v>2000</v>
      </c>
      <c r="K331" s="5"/>
      <c r="L331" s="30"/>
      <c r="AF331" s="12" t="e">
        <f>J331*#REF!</f>
        <v>#REF!</v>
      </c>
    </row>
    <row r="332" spans="1:32" ht="37.5">
      <c r="A332" s="67">
        <f>A331+1</f>
        <v>304</v>
      </c>
      <c r="B332" s="89" t="s">
        <v>920</v>
      </c>
      <c r="C332" s="89" t="s">
        <v>921</v>
      </c>
      <c r="D332" s="64">
        <v>9786012923377</v>
      </c>
      <c r="E332" s="77" t="s">
        <v>32</v>
      </c>
      <c r="F332" s="77" t="s">
        <v>18</v>
      </c>
      <c r="G332" s="77">
        <v>2011</v>
      </c>
      <c r="H332" s="77">
        <v>42</v>
      </c>
      <c r="I332" s="73">
        <v>176</v>
      </c>
      <c r="J332" s="8">
        <v>846</v>
      </c>
      <c r="K332" s="5"/>
      <c r="L332" s="18"/>
      <c r="AF332" t="e">
        <f>J332*#REF!</f>
        <v>#REF!</v>
      </c>
    </row>
    <row r="333" spans="1:32" ht="37.5">
      <c r="A333" s="67">
        <f>A332+1</f>
        <v>305</v>
      </c>
      <c r="B333" s="71" t="s">
        <v>1314</v>
      </c>
      <c r="C333" s="71" t="s">
        <v>1698</v>
      </c>
      <c r="D333" s="64">
        <v>9789965356416</v>
      </c>
      <c r="E333" s="77" t="s">
        <v>32</v>
      </c>
      <c r="F333" s="77" t="s">
        <v>18</v>
      </c>
      <c r="G333" s="77">
        <v>2009</v>
      </c>
      <c r="H333" s="77" t="s">
        <v>220</v>
      </c>
      <c r="I333" s="77">
        <v>320</v>
      </c>
      <c r="J333" s="8">
        <v>1231</v>
      </c>
      <c r="K333" s="5"/>
      <c r="L333" s="18"/>
      <c r="AF333" t="e">
        <f>J333*#REF!</f>
        <v>#REF!</v>
      </c>
    </row>
    <row r="334" spans="1:32" ht="18.75">
      <c r="A334" s="67"/>
      <c r="B334" s="91" t="s">
        <v>221</v>
      </c>
      <c r="C334" s="91"/>
      <c r="D334" s="86"/>
      <c r="E334" s="88"/>
      <c r="F334" s="88"/>
      <c r="G334" s="88"/>
      <c r="H334" s="88"/>
      <c r="I334" s="88"/>
      <c r="J334" s="88"/>
      <c r="K334" s="16"/>
      <c r="L334" s="18"/>
      <c r="AF334" t="e">
        <f>J334*#REF!</f>
        <v>#REF!</v>
      </c>
    </row>
    <row r="335" spans="1:32" ht="37.5">
      <c r="A335" s="67">
        <f>A333+1</f>
        <v>306</v>
      </c>
      <c r="B335" s="71" t="s">
        <v>222</v>
      </c>
      <c r="C335" s="71" t="s">
        <v>223</v>
      </c>
      <c r="D335" s="64">
        <v>9786012924695</v>
      </c>
      <c r="E335" s="65" t="s">
        <v>17</v>
      </c>
      <c r="F335" s="77" t="s">
        <v>18</v>
      </c>
      <c r="G335" s="77">
        <v>2012</v>
      </c>
      <c r="H335" s="77">
        <v>429</v>
      </c>
      <c r="I335" s="77">
        <v>368</v>
      </c>
      <c r="J335" s="113">
        <v>1415</v>
      </c>
      <c r="K335" s="5"/>
      <c r="L335" s="18"/>
      <c r="AF335" t="e">
        <f>J335*#REF!</f>
        <v>#REF!</v>
      </c>
    </row>
    <row r="336" spans="1:32" ht="37.5">
      <c r="A336" s="67">
        <f aca="true" t="shared" si="10" ref="A336:A354">A335+1</f>
        <v>307</v>
      </c>
      <c r="B336" s="71" t="s">
        <v>994</v>
      </c>
      <c r="C336" s="71" t="s">
        <v>224</v>
      </c>
      <c r="D336" s="64">
        <v>9786012928372</v>
      </c>
      <c r="E336" s="77" t="s">
        <v>32</v>
      </c>
      <c r="F336" s="77" t="s">
        <v>18</v>
      </c>
      <c r="G336" s="77">
        <v>2014</v>
      </c>
      <c r="H336" s="77">
        <v>429</v>
      </c>
      <c r="I336" s="77">
        <v>264</v>
      </c>
      <c r="J336" s="113">
        <v>1557</v>
      </c>
      <c r="K336" s="5"/>
      <c r="L336" s="30"/>
      <c r="AF336" t="e">
        <f>J336*#REF!</f>
        <v>#REF!</v>
      </c>
    </row>
    <row r="337" spans="1:32" ht="37.5">
      <c r="A337" s="67">
        <f t="shared" si="10"/>
        <v>308</v>
      </c>
      <c r="B337" s="71" t="s">
        <v>995</v>
      </c>
      <c r="C337" s="71" t="s">
        <v>1490</v>
      </c>
      <c r="D337" s="64">
        <v>9789965354571</v>
      </c>
      <c r="E337" s="65" t="s">
        <v>17</v>
      </c>
      <c r="F337" s="77" t="s">
        <v>21</v>
      </c>
      <c r="G337" s="77">
        <v>2008</v>
      </c>
      <c r="H337" s="77">
        <v>327</v>
      </c>
      <c r="I337" s="77">
        <v>128</v>
      </c>
      <c r="J337" s="113">
        <v>595</v>
      </c>
      <c r="K337" s="5"/>
      <c r="L337" s="18"/>
      <c r="AF337" t="e">
        <f>J337*#REF!</f>
        <v>#REF!</v>
      </c>
    </row>
    <row r="338" spans="1:32" ht="37.5">
      <c r="A338" s="67">
        <f t="shared" si="10"/>
        <v>309</v>
      </c>
      <c r="B338" s="71" t="s">
        <v>225</v>
      </c>
      <c r="C338" s="71" t="s">
        <v>223</v>
      </c>
      <c r="D338" s="64">
        <v>9786012922653</v>
      </c>
      <c r="E338" s="65" t="s">
        <v>17</v>
      </c>
      <c r="F338" s="77" t="s">
        <v>18</v>
      </c>
      <c r="G338" s="77">
        <v>2011</v>
      </c>
      <c r="H338" s="77">
        <v>295</v>
      </c>
      <c r="I338" s="77">
        <v>208</v>
      </c>
      <c r="J338" s="113">
        <v>1093</v>
      </c>
      <c r="K338" s="5"/>
      <c r="L338" s="18"/>
      <c r="AF338" t="e">
        <f>J338*#REF!</f>
        <v>#REF!</v>
      </c>
    </row>
    <row r="339" spans="1:32" ht="37.5">
      <c r="A339" s="67">
        <f t="shared" si="10"/>
        <v>310</v>
      </c>
      <c r="B339" s="71" t="s">
        <v>989</v>
      </c>
      <c r="C339" s="71" t="s">
        <v>226</v>
      </c>
      <c r="D339" s="64">
        <v>9965354561</v>
      </c>
      <c r="E339" s="65" t="s">
        <v>17</v>
      </c>
      <c r="F339" s="77" t="s">
        <v>21</v>
      </c>
      <c r="G339" s="77">
        <v>2008</v>
      </c>
      <c r="H339" s="77">
        <v>329</v>
      </c>
      <c r="I339" s="77">
        <v>88</v>
      </c>
      <c r="J339" s="113">
        <v>409</v>
      </c>
      <c r="K339" s="5"/>
      <c r="L339" s="18"/>
      <c r="AF339" t="e">
        <f>J339*#REF!</f>
        <v>#REF!</v>
      </c>
    </row>
    <row r="340" spans="1:32" ht="37.5">
      <c r="A340" s="67">
        <f t="shared" si="10"/>
        <v>311</v>
      </c>
      <c r="B340" s="89" t="s">
        <v>991</v>
      </c>
      <c r="C340" s="89" t="s">
        <v>990</v>
      </c>
      <c r="D340" s="64">
        <v>9786012923735</v>
      </c>
      <c r="E340" s="65" t="s">
        <v>17</v>
      </c>
      <c r="F340" s="77" t="s">
        <v>18</v>
      </c>
      <c r="G340" s="77">
        <v>2011</v>
      </c>
      <c r="H340" s="77">
        <v>117</v>
      </c>
      <c r="I340" s="77">
        <v>160</v>
      </c>
      <c r="J340" s="113">
        <v>769</v>
      </c>
      <c r="K340" s="5"/>
      <c r="L340" s="18"/>
      <c r="AF340" t="e">
        <f>J340*#REF!</f>
        <v>#REF!</v>
      </c>
    </row>
    <row r="341" spans="1:32" ht="37.5">
      <c r="A341" s="67">
        <f t="shared" si="10"/>
        <v>312</v>
      </c>
      <c r="B341" s="133" t="s">
        <v>540</v>
      </c>
      <c r="C341" s="133" t="s">
        <v>609</v>
      </c>
      <c r="D341" s="64">
        <v>9786012928181</v>
      </c>
      <c r="E341" s="65" t="s">
        <v>17</v>
      </c>
      <c r="F341" s="131" t="s">
        <v>18</v>
      </c>
      <c r="G341" s="131">
        <v>2014</v>
      </c>
      <c r="H341" s="131" t="s">
        <v>19</v>
      </c>
      <c r="I341" s="131">
        <v>160</v>
      </c>
      <c r="J341" s="113">
        <v>920</v>
      </c>
      <c r="K341" s="132"/>
      <c r="L341" s="30"/>
      <c r="AF341" t="e">
        <f>J341*#REF!</f>
        <v>#REF!</v>
      </c>
    </row>
    <row r="342" spans="1:32" ht="37.5">
      <c r="A342" s="67">
        <f t="shared" si="10"/>
        <v>313</v>
      </c>
      <c r="B342" s="71" t="s">
        <v>992</v>
      </c>
      <c r="C342" s="71" t="s">
        <v>227</v>
      </c>
      <c r="D342" s="64">
        <v>9786012924671</v>
      </c>
      <c r="E342" s="65" t="s">
        <v>17</v>
      </c>
      <c r="F342" s="77" t="s">
        <v>18</v>
      </c>
      <c r="G342" s="77">
        <v>2012</v>
      </c>
      <c r="H342" s="77">
        <v>325</v>
      </c>
      <c r="I342" s="77">
        <v>168</v>
      </c>
      <c r="J342" s="113">
        <v>808</v>
      </c>
      <c r="K342" s="5"/>
      <c r="L342" s="18"/>
      <c r="AF342" t="e">
        <f>J342*#REF!</f>
        <v>#REF!</v>
      </c>
    </row>
    <row r="343" spans="1:32" ht="37.5">
      <c r="A343" s="67">
        <f t="shared" si="10"/>
        <v>314</v>
      </c>
      <c r="B343" s="89" t="s">
        <v>1298</v>
      </c>
      <c r="C343" s="89" t="s">
        <v>993</v>
      </c>
      <c r="D343" s="64">
        <v>9786012924794</v>
      </c>
      <c r="E343" s="77" t="s">
        <v>32</v>
      </c>
      <c r="F343" s="77" t="s">
        <v>18</v>
      </c>
      <c r="G343" s="77">
        <v>2012</v>
      </c>
      <c r="H343" s="77">
        <v>325</v>
      </c>
      <c r="I343" s="77">
        <v>208</v>
      </c>
      <c r="J343" s="113">
        <v>1093</v>
      </c>
      <c r="K343" s="5"/>
      <c r="L343" s="18"/>
      <c r="AF343" t="e">
        <f>J343*#REF!</f>
        <v>#REF!</v>
      </c>
    </row>
    <row r="344" spans="1:32" ht="37.5">
      <c r="A344" s="67">
        <f t="shared" si="10"/>
        <v>315</v>
      </c>
      <c r="B344" s="71" t="s">
        <v>228</v>
      </c>
      <c r="C344" s="71" t="s">
        <v>229</v>
      </c>
      <c r="D344" s="64">
        <v>9786012924688</v>
      </c>
      <c r="E344" s="65" t="s">
        <v>17</v>
      </c>
      <c r="F344" s="77" t="s">
        <v>18</v>
      </c>
      <c r="G344" s="77">
        <v>2012</v>
      </c>
      <c r="H344" s="77">
        <v>315</v>
      </c>
      <c r="I344" s="77">
        <v>184</v>
      </c>
      <c r="J344" s="113">
        <v>885</v>
      </c>
      <c r="K344" s="5"/>
      <c r="L344" s="18"/>
      <c r="AF344" t="e">
        <f>J344*#REF!</f>
        <v>#REF!</v>
      </c>
    </row>
    <row r="345" spans="1:32" s="195" customFormat="1" ht="37.5">
      <c r="A345" s="67">
        <f t="shared" si="10"/>
        <v>316</v>
      </c>
      <c r="B345" s="89" t="s">
        <v>1411</v>
      </c>
      <c r="C345" s="89" t="s">
        <v>654</v>
      </c>
      <c r="D345" s="64">
        <v>9786013024875</v>
      </c>
      <c r="E345" s="77" t="s">
        <v>32</v>
      </c>
      <c r="F345" s="77" t="s">
        <v>21</v>
      </c>
      <c r="G345" s="77">
        <v>2016</v>
      </c>
      <c r="H345" s="77">
        <v>427</v>
      </c>
      <c r="I345" s="77">
        <v>80</v>
      </c>
      <c r="J345" s="113">
        <v>575</v>
      </c>
      <c r="K345" s="5"/>
      <c r="L345" s="191"/>
      <c r="AF345" t="e">
        <f>J345*#REF!</f>
        <v>#REF!</v>
      </c>
    </row>
    <row r="346" spans="1:32" ht="18.75">
      <c r="A346" s="67">
        <f t="shared" si="10"/>
        <v>317</v>
      </c>
      <c r="B346" s="71" t="s">
        <v>984</v>
      </c>
      <c r="C346" s="71" t="s">
        <v>985</v>
      </c>
      <c r="D346" s="64">
        <v>9789965352771</v>
      </c>
      <c r="E346" s="77" t="s">
        <v>32</v>
      </c>
      <c r="F346" s="77" t="s">
        <v>18</v>
      </c>
      <c r="G346" s="77">
        <v>2008</v>
      </c>
      <c r="H346" s="77">
        <v>427</v>
      </c>
      <c r="I346" s="77">
        <v>376</v>
      </c>
      <c r="J346" s="113">
        <v>1446</v>
      </c>
      <c r="K346" s="5"/>
      <c r="L346" s="18"/>
      <c r="AF346" t="e">
        <f>J346*#REF!</f>
        <v>#REF!</v>
      </c>
    </row>
    <row r="347" spans="1:32" ht="18.75">
      <c r="A347" s="67">
        <f t="shared" si="10"/>
        <v>318</v>
      </c>
      <c r="B347" s="71" t="s">
        <v>986</v>
      </c>
      <c r="C347" s="71" t="s">
        <v>987</v>
      </c>
      <c r="D347" s="64" t="s">
        <v>1186</v>
      </c>
      <c r="E347" s="65" t="s">
        <v>17</v>
      </c>
      <c r="F347" s="77" t="s">
        <v>18</v>
      </c>
      <c r="G347" s="77">
        <v>2008</v>
      </c>
      <c r="H347" s="77">
        <v>420</v>
      </c>
      <c r="I347" s="77">
        <v>192</v>
      </c>
      <c r="J347" s="113">
        <v>954</v>
      </c>
      <c r="K347" s="5"/>
      <c r="L347" s="18"/>
      <c r="AF347" t="e">
        <f>J347*#REF!</f>
        <v>#REF!</v>
      </c>
    </row>
    <row r="348" spans="1:32" ht="56.25">
      <c r="A348" s="67">
        <f t="shared" si="10"/>
        <v>319</v>
      </c>
      <c r="B348" s="89" t="s">
        <v>988</v>
      </c>
      <c r="C348" s="89" t="s">
        <v>610</v>
      </c>
      <c r="D348" s="64">
        <v>9786012920611</v>
      </c>
      <c r="E348" s="65" t="s">
        <v>17</v>
      </c>
      <c r="F348" s="77" t="s">
        <v>18</v>
      </c>
      <c r="G348" s="77">
        <v>2010</v>
      </c>
      <c r="H348" s="77">
        <v>308</v>
      </c>
      <c r="I348" s="77">
        <v>272</v>
      </c>
      <c r="J348" s="113">
        <v>1430</v>
      </c>
      <c r="K348" s="5"/>
      <c r="L348" s="18"/>
      <c r="AF348" t="e">
        <f>J348*#REF!</f>
        <v>#REF!</v>
      </c>
    </row>
    <row r="349" spans="1:32" ht="37.5">
      <c r="A349" s="67">
        <f t="shared" si="10"/>
        <v>320</v>
      </c>
      <c r="B349" s="71" t="s">
        <v>230</v>
      </c>
      <c r="C349" s="71" t="s">
        <v>979</v>
      </c>
      <c r="D349" s="64">
        <v>9786012923032</v>
      </c>
      <c r="E349" s="77" t="s">
        <v>32</v>
      </c>
      <c r="F349" s="77" t="s">
        <v>18</v>
      </c>
      <c r="G349" s="77">
        <v>2011</v>
      </c>
      <c r="H349" s="77">
        <v>444</v>
      </c>
      <c r="I349" s="77">
        <v>304</v>
      </c>
      <c r="J349" s="113">
        <v>1169</v>
      </c>
      <c r="K349" s="5"/>
      <c r="L349" s="18"/>
      <c r="AF349" t="e">
        <f>J349*#REF!</f>
        <v>#REF!</v>
      </c>
    </row>
    <row r="350" spans="1:32" s="12" customFormat="1" ht="37.5">
      <c r="A350" s="67">
        <f t="shared" si="10"/>
        <v>321</v>
      </c>
      <c r="B350" s="71" t="s">
        <v>231</v>
      </c>
      <c r="C350" s="71" t="s">
        <v>232</v>
      </c>
      <c r="D350" s="64">
        <v>9786012922004</v>
      </c>
      <c r="E350" s="77" t="s">
        <v>32</v>
      </c>
      <c r="F350" s="77" t="s">
        <v>21</v>
      </c>
      <c r="G350" s="77">
        <v>2010</v>
      </c>
      <c r="H350" s="77">
        <v>441</v>
      </c>
      <c r="I350" s="77">
        <v>72</v>
      </c>
      <c r="J350" s="113">
        <v>380</v>
      </c>
      <c r="K350" s="5"/>
      <c r="L350" s="31"/>
      <c r="AF350" t="e">
        <f>J350*#REF!</f>
        <v>#REF!</v>
      </c>
    </row>
    <row r="351" spans="1:32" s="52" customFormat="1" ht="56.25">
      <c r="A351" s="216">
        <f t="shared" si="10"/>
        <v>322</v>
      </c>
      <c r="B351" s="272" t="s">
        <v>1612</v>
      </c>
      <c r="C351" s="272" t="s">
        <v>980</v>
      </c>
      <c r="D351" s="247">
        <v>9786013027487</v>
      </c>
      <c r="E351" s="216" t="s">
        <v>32</v>
      </c>
      <c r="F351" s="216" t="s">
        <v>21</v>
      </c>
      <c r="G351" s="216">
        <v>2017</v>
      </c>
      <c r="H351" s="216">
        <v>298</v>
      </c>
      <c r="I351" s="216">
        <v>96</v>
      </c>
      <c r="J351" s="216">
        <v>737</v>
      </c>
      <c r="K351" s="43"/>
      <c r="L351" s="269" t="s">
        <v>561</v>
      </c>
      <c r="AF351" s="52" t="e">
        <f>J351*#REF!</f>
        <v>#REF!</v>
      </c>
    </row>
    <row r="352" spans="1:32" ht="37.5">
      <c r="A352" s="67">
        <f t="shared" si="10"/>
        <v>323</v>
      </c>
      <c r="B352" s="71" t="s">
        <v>233</v>
      </c>
      <c r="C352" s="71" t="s">
        <v>611</v>
      </c>
      <c r="D352" s="64">
        <v>9789965359668</v>
      </c>
      <c r="E352" s="77" t="s">
        <v>32</v>
      </c>
      <c r="F352" s="77" t="s">
        <v>18</v>
      </c>
      <c r="G352" s="77">
        <v>2013</v>
      </c>
      <c r="H352" s="77">
        <v>325</v>
      </c>
      <c r="I352" s="77">
        <v>176</v>
      </c>
      <c r="J352" s="113">
        <v>846</v>
      </c>
      <c r="K352" s="5"/>
      <c r="L352" s="18"/>
      <c r="AF352" t="e">
        <f>J352*#REF!</f>
        <v>#REF!</v>
      </c>
    </row>
    <row r="353" spans="1:32" ht="56.25">
      <c r="A353" s="67">
        <f t="shared" si="10"/>
        <v>324</v>
      </c>
      <c r="B353" s="71" t="s">
        <v>1696</v>
      </c>
      <c r="C353" s="71" t="s">
        <v>981</v>
      </c>
      <c r="D353" s="64">
        <v>9786012921687</v>
      </c>
      <c r="E353" s="77" t="s">
        <v>32</v>
      </c>
      <c r="F353" s="77" t="s">
        <v>18</v>
      </c>
      <c r="G353" s="77">
        <v>2010</v>
      </c>
      <c r="H353" s="77">
        <v>442</v>
      </c>
      <c r="I353" s="77">
        <v>288</v>
      </c>
      <c r="J353" s="113">
        <v>1108</v>
      </c>
      <c r="K353" s="5"/>
      <c r="L353" s="18"/>
      <c r="AF353" t="e">
        <f>J353*#REF!</f>
        <v>#REF!</v>
      </c>
    </row>
    <row r="354" spans="1:32" ht="75">
      <c r="A354" s="67">
        <f t="shared" si="10"/>
        <v>325</v>
      </c>
      <c r="B354" s="89" t="s">
        <v>983</v>
      </c>
      <c r="C354" s="89" t="s">
        <v>982</v>
      </c>
      <c r="D354" s="64">
        <v>9786012924763</v>
      </c>
      <c r="E354" s="77" t="s">
        <v>32</v>
      </c>
      <c r="F354" s="77" t="s">
        <v>18</v>
      </c>
      <c r="G354" s="77">
        <v>2012</v>
      </c>
      <c r="H354" s="77" t="s">
        <v>1575</v>
      </c>
      <c r="I354" s="77">
        <v>312</v>
      </c>
      <c r="J354" s="113">
        <v>1200</v>
      </c>
      <c r="K354" s="5"/>
      <c r="L354" s="18"/>
      <c r="AF354" t="e">
        <f>J354*#REF!</f>
        <v>#REF!</v>
      </c>
    </row>
    <row r="355" spans="1:32" ht="18.75">
      <c r="A355" s="67"/>
      <c r="B355" s="91" t="s">
        <v>234</v>
      </c>
      <c r="C355" s="91"/>
      <c r="D355" s="86"/>
      <c r="E355" s="88"/>
      <c r="F355" s="88"/>
      <c r="G355" s="88"/>
      <c r="H355" s="88"/>
      <c r="I355" s="88"/>
      <c r="J355" s="88"/>
      <c r="K355" s="16"/>
      <c r="L355" s="18"/>
      <c r="AF355" t="e">
        <f>J355*#REF!</f>
        <v>#REF!</v>
      </c>
    </row>
    <row r="356" spans="1:32" ht="56.25">
      <c r="A356" s="67">
        <f>A354+1</f>
        <v>326</v>
      </c>
      <c r="B356" s="71" t="s">
        <v>235</v>
      </c>
      <c r="C356" s="71" t="s">
        <v>996</v>
      </c>
      <c r="D356" s="64">
        <v>9965358176</v>
      </c>
      <c r="E356" s="77" t="s">
        <v>32</v>
      </c>
      <c r="F356" s="77" t="s">
        <v>21</v>
      </c>
      <c r="G356" s="77">
        <v>2009</v>
      </c>
      <c r="H356" s="77">
        <v>428</v>
      </c>
      <c r="I356" s="77">
        <v>152</v>
      </c>
      <c r="J356" s="113">
        <v>707</v>
      </c>
      <c r="K356" s="5"/>
      <c r="L356" s="18"/>
      <c r="AF356" t="e">
        <f>J356*#REF!</f>
        <v>#REF!</v>
      </c>
    </row>
    <row r="357" spans="1:32" ht="37.5">
      <c r="A357" s="67">
        <f aca="true" t="shared" si="11" ref="A357:A362">A356+1</f>
        <v>327</v>
      </c>
      <c r="B357" s="68" t="s">
        <v>236</v>
      </c>
      <c r="C357" s="68" t="s">
        <v>997</v>
      </c>
      <c r="D357" s="64">
        <v>9965353425</v>
      </c>
      <c r="E357" s="77" t="s">
        <v>32</v>
      </c>
      <c r="F357" s="67" t="s">
        <v>21</v>
      </c>
      <c r="G357" s="67">
        <v>2008</v>
      </c>
      <c r="H357" s="67">
        <v>303</v>
      </c>
      <c r="I357" s="67">
        <v>104</v>
      </c>
      <c r="J357" s="113">
        <v>484</v>
      </c>
      <c r="K357" s="8"/>
      <c r="L357" s="18"/>
      <c r="AF357" t="e">
        <f>J357*#REF!</f>
        <v>#REF!</v>
      </c>
    </row>
    <row r="358" spans="1:32" s="12" customFormat="1" ht="43.5" customHeight="1">
      <c r="A358" s="67">
        <f t="shared" si="11"/>
        <v>328</v>
      </c>
      <c r="B358" s="68" t="s">
        <v>998</v>
      </c>
      <c r="C358" s="68" t="s">
        <v>603</v>
      </c>
      <c r="D358" s="64">
        <v>9786012929515</v>
      </c>
      <c r="E358" s="77" t="s">
        <v>32</v>
      </c>
      <c r="F358" s="77" t="s">
        <v>18</v>
      </c>
      <c r="G358" s="77">
        <v>2014</v>
      </c>
      <c r="H358" s="77" t="s">
        <v>19</v>
      </c>
      <c r="I358" s="77">
        <v>128</v>
      </c>
      <c r="J358" s="113">
        <v>1100</v>
      </c>
      <c r="K358" s="5"/>
      <c r="L358" s="30"/>
      <c r="AF358" t="e">
        <f>J358*#REF!</f>
        <v>#REF!</v>
      </c>
    </row>
    <row r="359" spans="1:32" ht="37.5">
      <c r="A359" s="67">
        <f t="shared" si="11"/>
        <v>329</v>
      </c>
      <c r="B359" s="89" t="s">
        <v>1695</v>
      </c>
      <c r="C359" s="89" t="s">
        <v>239</v>
      </c>
      <c r="D359" s="64">
        <v>9786017568023</v>
      </c>
      <c r="E359" s="77" t="s">
        <v>32</v>
      </c>
      <c r="F359" s="77" t="s">
        <v>18</v>
      </c>
      <c r="G359" s="77">
        <v>2014</v>
      </c>
      <c r="H359" s="77">
        <v>297</v>
      </c>
      <c r="I359" s="77">
        <v>544</v>
      </c>
      <c r="J359" s="113">
        <v>2092</v>
      </c>
      <c r="K359" s="5"/>
      <c r="L359" s="30"/>
      <c r="AF359" t="e">
        <f>J359*#REF!</f>
        <v>#REF!</v>
      </c>
    </row>
    <row r="360" spans="1:32" ht="37.5">
      <c r="A360" s="67">
        <f t="shared" si="11"/>
        <v>330</v>
      </c>
      <c r="B360" s="71" t="s">
        <v>237</v>
      </c>
      <c r="C360" s="71" t="s">
        <v>999</v>
      </c>
      <c r="D360" s="64">
        <v>9786012711080</v>
      </c>
      <c r="E360" s="65" t="s">
        <v>17</v>
      </c>
      <c r="F360" s="77" t="s">
        <v>18</v>
      </c>
      <c r="G360" s="77">
        <v>2011</v>
      </c>
      <c r="H360" s="77">
        <v>282</v>
      </c>
      <c r="I360" s="77">
        <v>344</v>
      </c>
      <c r="J360" s="113">
        <v>1323</v>
      </c>
      <c r="K360" s="5"/>
      <c r="L360" s="18"/>
      <c r="AF360" t="e">
        <f>J360*#REF!</f>
        <v>#REF!</v>
      </c>
    </row>
    <row r="361" spans="1:32" ht="37.5">
      <c r="A361" s="67">
        <f t="shared" si="11"/>
        <v>331</v>
      </c>
      <c r="B361" s="71" t="s">
        <v>238</v>
      </c>
      <c r="C361" s="71" t="s">
        <v>239</v>
      </c>
      <c r="D361" s="64">
        <v>9786012711073</v>
      </c>
      <c r="E361" s="65" t="s">
        <v>17</v>
      </c>
      <c r="F361" s="77" t="s">
        <v>21</v>
      </c>
      <c r="G361" s="77">
        <v>2011</v>
      </c>
      <c r="H361" s="77">
        <v>318</v>
      </c>
      <c r="I361" s="77">
        <v>120</v>
      </c>
      <c r="J361" s="113">
        <v>558</v>
      </c>
      <c r="K361" s="5"/>
      <c r="L361" s="18"/>
      <c r="AF361" t="e">
        <f>J361*#REF!</f>
        <v>#REF!</v>
      </c>
    </row>
    <row r="362" spans="1:32" ht="37.5">
      <c r="A362" s="67">
        <f t="shared" si="11"/>
        <v>332</v>
      </c>
      <c r="B362" s="71" t="s">
        <v>240</v>
      </c>
      <c r="C362" s="71" t="s">
        <v>1000</v>
      </c>
      <c r="D362" s="64">
        <v>9786012711066</v>
      </c>
      <c r="E362" s="65" t="s">
        <v>17</v>
      </c>
      <c r="F362" s="77" t="s">
        <v>21</v>
      </c>
      <c r="G362" s="77">
        <v>2011</v>
      </c>
      <c r="H362" s="77">
        <v>428</v>
      </c>
      <c r="I362" s="77">
        <v>120</v>
      </c>
      <c r="J362" s="113">
        <v>558</v>
      </c>
      <c r="K362" s="5"/>
      <c r="L362" s="18"/>
      <c r="AF362" t="e">
        <f>J362*#REF!</f>
        <v>#REF!</v>
      </c>
    </row>
    <row r="363" spans="1:32" ht="18.75">
      <c r="A363" s="67"/>
      <c r="B363" s="91" t="s">
        <v>241</v>
      </c>
      <c r="C363" s="91"/>
      <c r="D363" s="86"/>
      <c r="E363" s="88"/>
      <c r="F363" s="88"/>
      <c r="G363" s="88"/>
      <c r="H363" s="88"/>
      <c r="I363" s="88"/>
      <c r="J363" s="88"/>
      <c r="K363" s="16"/>
      <c r="L363" s="18"/>
      <c r="AF363" t="e">
        <f>J363*#REF!</f>
        <v>#REF!</v>
      </c>
    </row>
    <row r="364" spans="1:32" ht="37.5">
      <c r="A364" s="67">
        <f>A362+1</f>
        <v>333</v>
      </c>
      <c r="B364" s="68" t="s">
        <v>772</v>
      </c>
      <c r="C364" s="68" t="s">
        <v>242</v>
      </c>
      <c r="D364" s="64">
        <v>9786012923544</v>
      </c>
      <c r="E364" s="65" t="s">
        <v>17</v>
      </c>
      <c r="F364" s="67" t="s">
        <v>18</v>
      </c>
      <c r="G364" s="67">
        <v>2011</v>
      </c>
      <c r="H364" s="67">
        <v>283</v>
      </c>
      <c r="I364" s="67">
        <v>320</v>
      </c>
      <c r="J364" s="8">
        <v>1457</v>
      </c>
      <c r="K364" s="8"/>
      <c r="L364" s="18"/>
      <c r="AF364" t="e">
        <f>J364*#REF!</f>
        <v>#REF!</v>
      </c>
    </row>
    <row r="365" spans="1:32" ht="18.75">
      <c r="A365" s="67">
        <f aca="true" t="shared" si="12" ref="A365:A372">A364+1</f>
        <v>334</v>
      </c>
      <c r="B365" s="68" t="s">
        <v>813</v>
      </c>
      <c r="C365" s="68" t="s">
        <v>1684</v>
      </c>
      <c r="D365" s="64">
        <v>9965353530</v>
      </c>
      <c r="E365" s="65" t="s">
        <v>17</v>
      </c>
      <c r="F365" s="67" t="s">
        <v>18</v>
      </c>
      <c r="G365" s="67">
        <v>2008</v>
      </c>
      <c r="H365" s="67">
        <v>174</v>
      </c>
      <c r="I365" s="67">
        <v>192</v>
      </c>
      <c r="J365" s="8">
        <v>923</v>
      </c>
      <c r="K365" s="8"/>
      <c r="L365" s="18"/>
      <c r="AF365" t="e">
        <f>J365*#REF!</f>
        <v>#REF!</v>
      </c>
    </row>
    <row r="366" spans="1:32" ht="37.5">
      <c r="A366" s="67">
        <f t="shared" si="12"/>
        <v>335</v>
      </c>
      <c r="B366" s="68" t="s">
        <v>814</v>
      </c>
      <c r="C366" s="68" t="s">
        <v>1683</v>
      </c>
      <c r="D366" s="64" t="s">
        <v>1187</v>
      </c>
      <c r="E366" s="65" t="s">
        <v>17</v>
      </c>
      <c r="F366" s="67" t="s">
        <v>18</v>
      </c>
      <c r="G366" s="67">
        <v>2008</v>
      </c>
      <c r="H366" s="67">
        <v>286</v>
      </c>
      <c r="I366" s="67">
        <v>256</v>
      </c>
      <c r="J366" s="8">
        <v>1346</v>
      </c>
      <c r="K366" s="8"/>
      <c r="L366" s="18"/>
      <c r="AF366" t="e">
        <f>J366*#REF!</f>
        <v>#REF!</v>
      </c>
    </row>
    <row r="367" spans="1:32" ht="37.5">
      <c r="A367" s="67">
        <f t="shared" si="12"/>
        <v>336</v>
      </c>
      <c r="B367" s="68" t="s">
        <v>243</v>
      </c>
      <c r="C367" s="68" t="s">
        <v>815</v>
      </c>
      <c r="D367" s="64">
        <v>9786012923414</v>
      </c>
      <c r="E367" s="65" t="s">
        <v>17</v>
      </c>
      <c r="F367" s="67" t="s">
        <v>18</v>
      </c>
      <c r="G367" s="67">
        <v>2012</v>
      </c>
      <c r="H367" s="67">
        <v>198</v>
      </c>
      <c r="I367" s="67">
        <v>192</v>
      </c>
      <c r="J367" s="8">
        <v>923</v>
      </c>
      <c r="K367" s="8"/>
      <c r="L367" s="18"/>
      <c r="AF367" t="e">
        <f>J367*#REF!</f>
        <v>#REF!</v>
      </c>
    </row>
    <row r="368" spans="1:32" ht="37.5">
      <c r="A368" s="67">
        <f t="shared" si="12"/>
        <v>337</v>
      </c>
      <c r="B368" s="68" t="s">
        <v>244</v>
      </c>
      <c r="C368" s="68" t="s">
        <v>245</v>
      </c>
      <c r="D368" s="64">
        <v>9786012921168</v>
      </c>
      <c r="E368" s="77" t="s">
        <v>32</v>
      </c>
      <c r="F368" s="67" t="s">
        <v>18</v>
      </c>
      <c r="G368" s="67">
        <v>2010</v>
      </c>
      <c r="H368" s="67">
        <v>9</v>
      </c>
      <c r="I368" s="67">
        <v>392</v>
      </c>
      <c r="J368" s="8">
        <v>1508</v>
      </c>
      <c r="K368" s="8"/>
      <c r="L368" s="18"/>
      <c r="AF368" t="e">
        <f>J368*#REF!</f>
        <v>#REF!</v>
      </c>
    </row>
    <row r="369" spans="1:32" ht="56.25">
      <c r="A369" s="67">
        <f t="shared" si="12"/>
        <v>338</v>
      </c>
      <c r="B369" s="68" t="s">
        <v>578</v>
      </c>
      <c r="C369" s="68" t="s">
        <v>579</v>
      </c>
      <c r="D369" s="64">
        <v>9965359253</v>
      </c>
      <c r="E369" s="65" t="s">
        <v>17</v>
      </c>
      <c r="F369" s="67" t="s">
        <v>21</v>
      </c>
      <c r="G369" s="67">
        <v>2011</v>
      </c>
      <c r="H369" s="67">
        <v>304</v>
      </c>
      <c r="I369" s="67">
        <v>96</v>
      </c>
      <c r="J369" s="8">
        <v>497</v>
      </c>
      <c r="K369" s="8"/>
      <c r="L369" s="18"/>
      <c r="AF369" t="e">
        <f>J369*#REF!</f>
        <v>#REF!</v>
      </c>
    </row>
    <row r="370" spans="1:32" s="12" customFormat="1" ht="37.5">
      <c r="A370" s="62">
        <f t="shared" si="12"/>
        <v>339</v>
      </c>
      <c r="B370" s="75" t="s">
        <v>1692</v>
      </c>
      <c r="C370" s="90" t="s">
        <v>246</v>
      </c>
      <c r="D370" s="116">
        <v>9786013028132</v>
      </c>
      <c r="E370" s="66" t="s">
        <v>17</v>
      </c>
      <c r="F370" s="78" t="s">
        <v>18</v>
      </c>
      <c r="G370" s="78">
        <v>2018</v>
      </c>
      <c r="H370" s="78">
        <v>288</v>
      </c>
      <c r="I370" s="78">
        <v>248</v>
      </c>
      <c r="J370" s="57">
        <v>2050</v>
      </c>
      <c r="K370" s="7"/>
      <c r="L370" s="269" t="s">
        <v>561</v>
      </c>
      <c r="AF370" s="12" t="e">
        <f>J370*#REF!</f>
        <v>#REF!</v>
      </c>
    </row>
    <row r="371" spans="1:32" s="12" customFormat="1" ht="37.5">
      <c r="A371" s="67">
        <f t="shared" si="12"/>
        <v>340</v>
      </c>
      <c r="B371" s="71" t="s">
        <v>247</v>
      </c>
      <c r="C371" s="71" t="s">
        <v>248</v>
      </c>
      <c r="D371" s="64">
        <v>9789965358524</v>
      </c>
      <c r="E371" s="77" t="s">
        <v>32</v>
      </c>
      <c r="F371" s="77" t="s">
        <v>18</v>
      </c>
      <c r="G371" s="77">
        <v>2010</v>
      </c>
      <c r="H371" s="77">
        <v>128</v>
      </c>
      <c r="I371" s="77">
        <v>320</v>
      </c>
      <c r="J371" s="8">
        <v>1231</v>
      </c>
      <c r="K371" s="5"/>
      <c r="L371" s="31"/>
      <c r="AF371" t="e">
        <f>J371*#REF!</f>
        <v>#REF!</v>
      </c>
    </row>
    <row r="372" spans="1:32" s="12" customFormat="1" ht="54" customHeight="1">
      <c r="A372" s="67">
        <f t="shared" si="12"/>
        <v>341</v>
      </c>
      <c r="B372" s="71" t="s">
        <v>1201</v>
      </c>
      <c r="C372" s="71" t="s">
        <v>1202</v>
      </c>
      <c r="D372" s="64">
        <v>9786013021485</v>
      </c>
      <c r="E372" s="77" t="s">
        <v>32</v>
      </c>
      <c r="F372" s="77" t="s">
        <v>18</v>
      </c>
      <c r="G372" s="77">
        <v>2015</v>
      </c>
      <c r="H372" s="77"/>
      <c r="I372" s="77">
        <v>176</v>
      </c>
      <c r="J372" s="8">
        <v>1100</v>
      </c>
      <c r="K372" s="5"/>
      <c r="L372" s="33"/>
      <c r="AF372"/>
    </row>
    <row r="373" spans="1:32" ht="18.75">
      <c r="A373" s="67"/>
      <c r="B373" s="91" t="s">
        <v>249</v>
      </c>
      <c r="C373" s="91"/>
      <c r="D373" s="86"/>
      <c r="E373" s="88"/>
      <c r="F373" s="88"/>
      <c r="G373" s="88"/>
      <c r="H373" s="88"/>
      <c r="I373" s="88"/>
      <c r="J373" s="88"/>
      <c r="K373" s="16"/>
      <c r="L373" s="18"/>
      <c r="AF373" t="e">
        <f>J373*#REF!</f>
        <v>#REF!</v>
      </c>
    </row>
    <row r="374" spans="1:32" ht="37.5">
      <c r="A374" s="67">
        <f>A372+1</f>
        <v>342</v>
      </c>
      <c r="B374" s="95" t="s">
        <v>773</v>
      </c>
      <c r="C374" s="89" t="s">
        <v>1001</v>
      </c>
      <c r="D374" s="64">
        <v>9786012921977</v>
      </c>
      <c r="E374" s="77" t="s">
        <v>32</v>
      </c>
      <c r="F374" s="77" t="s">
        <v>18</v>
      </c>
      <c r="G374" s="77">
        <v>2010</v>
      </c>
      <c r="H374" s="77" t="s">
        <v>250</v>
      </c>
      <c r="I374" s="73">
        <v>224</v>
      </c>
      <c r="J374" s="8">
        <v>1450</v>
      </c>
      <c r="K374" s="5"/>
      <c r="L374" s="18"/>
      <c r="AF374" t="e">
        <f>J374*#REF!</f>
        <v>#REF!</v>
      </c>
    </row>
    <row r="375" spans="1:32" s="195" customFormat="1" ht="56.25">
      <c r="A375" s="67">
        <f>A374+1</f>
        <v>343</v>
      </c>
      <c r="B375" s="95" t="s">
        <v>1535</v>
      </c>
      <c r="C375" s="89" t="s">
        <v>1466</v>
      </c>
      <c r="D375" s="64">
        <v>97896013024073</v>
      </c>
      <c r="E375" s="65" t="s">
        <v>17</v>
      </c>
      <c r="F375" s="77" t="s">
        <v>18</v>
      </c>
      <c r="G375" s="77">
        <v>2016</v>
      </c>
      <c r="H375" s="77"/>
      <c r="I375" s="73">
        <v>176</v>
      </c>
      <c r="J375" s="8">
        <v>925</v>
      </c>
      <c r="K375" s="5"/>
      <c r="L375" s="251"/>
      <c r="AF375"/>
    </row>
    <row r="376" spans="1:32" s="195" customFormat="1" ht="56.25">
      <c r="A376" s="67">
        <f aca="true" t="shared" si="13" ref="A376:A386">A375+1</f>
        <v>344</v>
      </c>
      <c r="B376" s="95" t="s">
        <v>1447</v>
      </c>
      <c r="C376" s="89" t="s">
        <v>1448</v>
      </c>
      <c r="D376" s="64">
        <v>9786013024943</v>
      </c>
      <c r="E376" s="77" t="s">
        <v>32</v>
      </c>
      <c r="F376" s="77" t="s">
        <v>18</v>
      </c>
      <c r="G376" s="77">
        <v>2016</v>
      </c>
      <c r="H376" s="77">
        <v>517</v>
      </c>
      <c r="I376" s="77">
        <v>192</v>
      </c>
      <c r="J376" s="8">
        <v>1914</v>
      </c>
      <c r="K376" s="5"/>
      <c r="L376" s="251"/>
      <c r="AF376" t="e">
        <f>J376*#REF!</f>
        <v>#REF!</v>
      </c>
    </row>
    <row r="377" spans="1:32" s="12" customFormat="1" ht="56.25">
      <c r="A377" s="62">
        <f t="shared" si="13"/>
        <v>345</v>
      </c>
      <c r="B377" s="277" t="s">
        <v>1626</v>
      </c>
      <c r="C377" s="90" t="s">
        <v>655</v>
      </c>
      <c r="D377" s="116">
        <v>9786013027470</v>
      </c>
      <c r="E377" s="78" t="s">
        <v>32</v>
      </c>
      <c r="F377" s="78" t="s">
        <v>21</v>
      </c>
      <c r="G377" s="78">
        <v>2017</v>
      </c>
      <c r="H377" s="274">
        <v>336</v>
      </c>
      <c r="I377" s="78">
        <v>104</v>
      </c>
      <c r="J377" s="57">
        <v>863</v>
      </c>
      <c r="K377" s="7"/>
      <c r="L377" s="31"/>
      <c r="AF377" s="12" t="e">
        <f>J377*#REF!</f>
        <v>#REF!</v>
      </c>
    </row>
    <row r="378" spans="1:32" ht="37.5">
      <c r="A378" s="67">
        <f t="shared" si="13"/>
        <v>346</v>
      </c>
      <c r="B378" s="95" t="s">
        <v>1003</v>
      </c>
      <c r="C378" s="101" t="s">
        <v>1002</v>
      </c>
      <c r="D378" s="64">
        <v>9786012928136</v>
      </c>
      <c r="E378" s="65" t="s">
        <v>17</v>
      </c>
      <c r="F378" s="77" t="s">
        <v>18</v>
      </c>
      <c r="G378" s="77">
        <v>2014</v>
      </c>
      <c r="H378" s="77" t="s">
        <v>19</v>
      </c>
      <c r="I378" s="77" t="s">
        <v>251</v>
      </c>
      <c r="J378" s="8">
        <v>1595</v>
      </c>
      <c r="K378" s="5"/>
      <c r="L378" s="30"/>
      <c r="AF378" t="e">
        <f>J378*#REF!</f>
        <v>#REF!</v>
      </c>
    </row>
    <row r="379" spans="1:32" s="195" customFormat="1" ht="37.5">
      <c r="A379" s="67">
        <f t="shared" si="13"/>
        <v>347</v>
      </c>
      <c r="B379" s="89" t="s">
        <v>1427</v>
      </c>
      <c r="C379" s="89" t="s">
        <v>1428</v>
      </c>
      <c r="D379" s="64">
        <v>9786013024967</v>
      </c>
      <c r="E379" s="77" t="s">
        <v>32</v>
      </c>
      <c r="F379" s="77" t="s">
        <v>18</v>
      </c>
      <c r="G379" s="77">
        <v>2016</v>
      </c>
      <c r="H379" s="77">
        <v>226</v>
      </c>
      <c r="I379" s="77">
        <v>208</v>
      </c>
      <c r="J379" s="8">
        <v>2033</v>
      </c>
      <c r="K379" s="5"/>
      <c r="L379" s="251"/>
      <c r="AF379" t="e">
        <f>J379*#REF!</f>
        <v>#REF!</v>
      </c>
    </row>
    <row r="380" spans="1:32" ht="37.5">
      <c r="A380" s="67">
        <f t="shared" si="13"/>
        <v>348</v>
      </c>
      <c r="B380" s="71" t="s">
        <v>252</v>
      </c>
      <c r="C380" s="71" t="s">
        <v>253</v>
      </c>
      <c r="D380" s="64">
        <v>9786012711134</v>
      </c>
      <c r="E380" s="65" t="s">
        <v>17</v>
      </c>
      <c r="F380" s="77" t="s">
        <v>18</v>
      </c>
      <c r="G380" s="77">
        <v>2011</v>
      </c>
      <c r="H380" s="77">
        <v>332</v>
      </c>
      <c r="I380" s="77">
        <v>256</v>
      </c>
      <c r="J380" s="8">
        <v>1346</v>
      </c>
      <c r="K380" s="5"/>
      <c r="L380" s="18"/>
      <c r="AF380" t="e">
        <f>J380*#REF!</f>
        <v>#REF!</v>
      </c>
    </row>
    <row r="381" spans="1:32" s="12" customFormat="1" ht="56.25">
      <c r="A381" s="62">
        <f t="shared" si="13"/>
        <v>349</v>
      </c>
      <c r="B381" s="282" t="s">
        <v>1648</v>
      </c>
      <c r="C381" s="63" t="s">
        <v>254</v>
      </c>
      <c r="D381" s="116">
        <v>9786013027562</v>
      </c>
      <c r="E381" s="66" t="s">
        <v>17</v>
      </c>
      <c r="F381" s="62" t="s">
        <v>21</v>
      </c>
      <c r="G381" s="62">
        <v>2017</v>
      </c>
      <c r="H381" s="62">
        <v>335</v>
      </c>
      <c r="I381" s="62">
        <v>112</v>
      </c>
      <c r="J381" s="57">
        <v>930</v>
      </c>
      <c r="K381" s="57"/>
      <c r="L381" s="269"/>
      <c r="AF381" s="12" t="e">
        <f>J381*#REF!</f>
        <v>#REF!</v>
      </c>
    </row>
    <row r="382" spans="1:32" ht="37.5">
      <c r="A382" s="67">
        <f t="shared" si="13"/>
        <v>350</v>
      </c>
      <c r="B382" s="95" t="s">
        <v>555</v>
      </c>
      <c r="C382" s="89" t="s">
        <v>1004</v>
      </c>
      <c r="D382" s="64">
        <v>9786012920680</v>
      </c>
      <c r="E382" s="65" t="s">
        <v>17</v>
      </c>
      <c r="F382" s="77" t="s">
        <v>18</v>
      </c>
      <c r="G382" s="77">
        <v>2010</v>
      </c>
      <c r="H382" s="77" t="s">
        <v>255</v>
      </c>
      <c r="I382" s="77">
        <v>216</v>
      </c>
      <c r="J382" s="8">
        <v>1135</v>
      </c>
      <c r="K382" s="5"/>
      <c r="L382" s="18"/>
      <c r="AF382" t="e">
        <f>J382*#REF!</f>
        <v>#REF!</v>
      </c>
    </row>
    <row r="383" spans="1:32" ht="18.75">
      <c r="A383" s="67">
        <f t="shared" si="13"/>
        <v>351</v>
      </c>
      <c r="B383" s="71" t="s">
        <v>1005</v>
      </c>
      <c r="C383" s="71" t="s">
        <v>1006</v>
      </c>
      <c r="D383" s="64">
        <v>9786012928426</v>
      </c>
      <c r="E383" s="65" t="s">
        <v>17</v>
      </c>
      <c r="F383" s="73" t="s">
        <v>18</v>
      </c>
      <c r="G383" s="77">
        <v>2014</v>
      </c>
      <c r="H383" s="77" t="s">
        <v>19</v>
      </c>
      <c r="I383" s="77">
        <v>176</v>
      </c>
      <c r="J383" s="8">
        <v>960</v>
      </c>
      <c r="K383" s="5"/>
      <c r="L383" s="30"/>
      <c r="AF383" t="e">
        <f>J383*#REF!</f>
        <v>#REF!</v>
      </c>
    </row>
    <row r="384" spans="1:32" ht="18.75">
      <c r="A384" s="67">
        <f t="shared" si="13"/>
        <v>352</v>
      </c>
      <c r="B384" s="71" t="s">
        <v>1007</v>
      </c>
      <c r="C384" s="71" t="s">
        <v>256</v>
      </c>
      <c r="D384" s="64">
        <v>9965351538</v>
      </c>
      <c r="E384" s="77" t="s">
        <v>32</v>
      </c>
      <c r="F384" s="77" t="s">
        <v>18</v>
      </c>
      <c r="G384" s="77">
        <v>2007</v>
      </c>
      <c r="H384" s="77">
        <v>331</v>
      </c>
      <c r="I384" s="77">
        <v>168</v>
      </c>
      <c r="J384" s="8">
        <v>808</v>
      </c>
      <c r="K384" s="5"/>
      <c r="L384" s="18"/>
      <c r="AF384" t="e">
        <f>J384*#REF!</f>
        <v>#REF!</v>
      </c>
    </row>
    <row r="385" spans="1:32" ht="37.5">
      <c r="A385" s="67">
        <f t="shared" si="13"/>
        <v>353</v>
      </c>
      <c r="B385" s="128" t="s">
        <v>1008</v>
      </c>
      <c r="C385" s="128" t="s">
        <v>592</v>
      </c>
      <c r="D385" s="64">
        <v>9786013021058</v>
      </c>
      <c r="E385" s="77" t="s">
        <v>32</v>
      </c>
      <c r="F385" s="131" t="s">
        <v>21</v>
      </c>
      <c r="G385" s="131">
        <v>2015</v>
      </c>
      <c r="H385" s="131" t="s">
        <v>19</v>
      </c>
      <c r="I385" s="131">
        <v>104</v>
      </c>
      <c r="J385" s="8">
        <v>650</v>
      </c>
      <c r="K385" s="132"/>
      <c r="L385" s="33"/>
      <c r="AF385" t="e">
        <f>J385*#REF!</f>
        <v>#REF!</v>
      </c>
    </row>
    <row r="386" spans="1:32" ht="56.25">
      <c r="A386" s="67">
        <f t="shared" si="13"/>
        <v>354</v>
      </c>
      <c r="B386" s="128" t="s">
        <v>1009</v>
      </c>
      <c r="C386" s="135" t="s">
        <v>566</v>
      </c>
      <c r="D386" s="64">
        <v>9786012929508</v>
      </c>
      <c r="E386" s="77" t="s">
        <v>32</v>
      </c>
      <c r="F386" s="131" t="s">
        <v>18</v>
      </c>
      <c r="G386" s="131">
        <v>2014</v>
      </c>
      <c r="H386" s="131" t="s">
        <v>19</v>
      </c>
      <c r="I386" s="131">
        <v>176</v>
      </c>
      <c r="J386" s="8">
        <v>1200</v>
      </c>
      <c r="K386" s="132"/>
      <c r="L386" s="30"/>
      <c r="AF386" t="e">
        <f>J386*#REF!</f>
        <v>#REF!</v>
      </c>
    </row>
    <row r="387" spans="1:32" ht="18.75">
      <c r="A387" s="67"/>
      <c r="B387" s="91" t="s">
        <v>257</v>
      </c>
      <c r="C387" s="91"/>
      <c r="D387" s="86"/>
      <c r="E387" s="88"/>
      <c r="F387" s="88"/>
      <c r="G387" s="88"/>
      <c r="H387" s="88"/>
      <c r="I387" s="88"/>
      <c r="J387" s="88"/>
      <c r="K387" s="16"/>
      <c r="L387" s="18"/>
      <c r="AF387" t="e">
        <f>J387*#REF!</f>
        <v>#REF!</v>
      </c>
    </row>
    <row r="388" spans="1:12" s="52" customFormat="1" ht="38.25" customHeight="1">
      <c r="A388" s="113">
        <f>A386+1</f>
        <v>355</v>
      </c>
      <c r="B388" s="114" t="s">
        <v>1224</v>
      </c>
      <c r="C388" s="114" t="s">
        <v>1225</v>
      </c>
      <c r="D388" s="112">
        <v>9786013022352</v>
      </c>
      <c r="E388" s="65" t="s">
        <v>17</v>
      </c>
      <c r="F388" s="77" t="s">
        <v>18</v>
      </c>
      <c r="G388" s="77">
        <v>2015</v>
      </c>
      <c r="H388" s="77"/>
      <c r="I388" s="77">
        <v>152</v>
      </c>
      <c r="J388" s="8">
        <v>1596</v>
      </c>
      <c r="K388" s="46"/>
      <c r="L388" s="33"/>
    </row>
    <row r="389" spans="1:32" ht="37.5">
      <c r="A389" s="67">
        <f>A388+1</f>
        <v>356</v>
      </c>
      <c r="B389" s="92" t="s">
        <v>258</v>
      </c>
      <c r="C389" s="92" t="s">
        <v>922</v>
      </c>
      <c r="D389" s="64">
        <v>9786012922486</v>
      </c>
      <c r="E389" s="65" t="s">
        <v>17</v>
      </c>
      <c r="F389" s="65" t="s">
        <v>18</v>
      </c>
      <c r="G389" s="67">
        <v>2010</v>
      </c>
      <c r="H389" s="67">
        <v>182</v>
      </c>
      <c r="I389" s="67">
        <v>248</v>
      </c>
      <c r="J389" s="8">
        <v>1304</v>
      </c>
      <c r="K389" s="8"/>
      <c r="L389" s="18"/>
      <c r="AF389" t="e">
        <f>J389*#REF!</f>
        <v>#REF!</v>
      </c>
    </row>
    <row r="390" spans="1:32" ht="56.25">
      <c r="A390" s="67">
        <f aca="true" t="shared" si="14" ref="A390:A398">A389+1</f>
        <v>357</v>
      </c>
      <c r="B390" s="71" t="s">
        <v>1300</v>
      </c>
      <c r="C390" s="71" t="s">
        <v>259</v>
      </c>
      <c r="D390" s="64">
        <v>9786012924596</v>
      </c>
      <c r="E390" s="65" t="s">
        <v>17</v>
      </c>
      <c r="F390" s="77" t="s">
        <v>21</v>
      </c>
      <c r="G390" s="77">
        <v>2012</v>
      </c>
      <c r="H390" s="77">
        <v>179</v>
      </c>
      <c r="I390" s="77">
        <v>88</v>
      </c>
      <c r="J390" s="8">
        <v>409</v>
      </c>
      <c r="K390" s="5"/>
      <c r="L390" s="18"/>
      <c r="AF390" t="e">
        <f>J390*#REF!</f>
        <v>#REF!</v>
      </c>
    </row>
    <row r="391" spans="1:32" s="195" customFormat="1" ht="56.25">
      <c r="A391" s="67">
        <f t="shared" si="14"/>
        <v>358</v>
      </c>
      <c r="B391" s="71" t="s">
        <v>1498</v>
      </c>
      <c r="C391" s="71" t="s">
        <v>1499</v>
      </c>
      <c r="D391" s="64">
        <v>9786013024684</v>
      </c>
      <c r="E391" s="65" t="s">
        <v>17</v>
      </c>
      <c r="F391" s="77" t="s">
        <v>21</v>
      </c>
      <c r="G391" s="77">
        <v>2016</v>
      </c>
      <c r="H391" s="77">
        <v>180</v>
      </c>
      <c r="I391" s="77">
        <v>96</v>
      </c>
      <c r="J391" s="8">
        <v>975</v>
      </c>
      <c r="K391" s="5"/>
      <c r="L391" s="251"/>
      <c r="AF391" t="e">
        <f>J391*#REF!</f>
        <v>#REF!</v>
      </c>
    </row>
    <row r="392" spans="1:32" ht="18.75">
      <c r="A392" s="67">
        <f t="shared" si="14"/>
        <v>359</v>
      </c>
      <c r="B392" s="71" t="s">
        <v>260</v>
      </c>
      <c r="C392" s="71" t="s">
        <v>923</v>
      </c>
      <c r="D392" s="64">
        <v>9786012924862</v>
      </c>
      <c r="E392" s="65" t="s">
        <v>17</v>
      </c>
      <c r="F392" s="77" t="s">
        <v>18</v>
      </c>
      <c r="G392" s="77">
        <v>2012</v>
      </c>
      <c r="H392" s="77">
        <v>152</v>
      </c>
      <c r="I392" s="77">
        <v>240</v>
      </c>
      <c r="J392" s="8">
        <v>1262</v>
      </c>
      <c r="K392" s="5"/>
      <c r="L392" s="18"/>
      <c r="AF392" t="e">
        <f>J392*#REF!</f>
        <v>#REF!</v>
      </c>
    </row>
    <row r="393" spans="1:32" ht="37.5">
      <c r="A393" s="67">
        <f t="shared" si="14"/>
        <v>360</v>
      </c>
      <c r="B393" s="71" t="s">
        <v>924</v>
      </c>
      <c r="C393" s="71" t="s">
        <v>925</v>
      </c>
      <c r="D393" s="64">
        <v>9786012711417</v>
      </c>
      <c r="E393" s="65" t="s">
        <v>17</v>
      </c>
      <c r="F393" s="77" t="s">
        <v>18</v>
      </c>
      <c r="G393" s="77">
        <v>2011</v>
      </c>
      <c r="H393" s="77">
        <v>41</v>
      </c>
      <c r="I393" s="77">
        <v>432</v>
      </c>
      <c r="J393" s="8">
        <v>1566</v>
      </c>
      <c r="K393" s="5"/>
      <c r="L393" s="18"/>
      <c r="AF393" t="e">
        <f>J393*#REF!</f>
        <v>#REF!</v>
      </c>
    </row>
    <row r="394" spans="1:32" s="195" customFormat="1" ht="56.25">
      <c r="A394" s="67">
        <f t="shared" si="14"/>
        <v>361</v>
      </c>
      <c r="B394" s="71" t="s">
        <v>1505</v>
      </c>
      <c r="C394" s="71" t="s">
        <v>926</v>
      </c>
      <c r="D394" s="64">
        <v>9786013025261</v>
      </c>
      <c r="E394" s="65" t="s">
        <v>17</v>
      </c>
      <c r="F394" s="77" t="s">
        <v>18</v>
      </c>
      <c r="G394" s="77">
        <v>2016</v>
      </c>
      <c r="H394" s="77">
        <v>177</v>
      </c>
      <c r="I394" s="77">
        <v>296</v>
      </c>
      <c r="J394" s="8">
        <v>1695</v>
      </c>
      <c r="K394" s="5"/>
      <c r="L394" s="251"/>
      <c r="AF394" t="e">
        <f>J394*#REF!</f>
        <v>#REF!</v>
      </c>
    </row>
    <row r="395" spans="1:32" ht="37.5">
      <c r="A395" s="67">
        <f t="shared" si="14"/>
        <v>362</v>
      </c>
      <c r="B395" s="71" t="s">
        <v>1308</v>
      </c>
      <c r="C395" s="71" t="s">
        <v>927</v>
      </c>
      <c r="D395" s="64">
        <v>9786012925036</v>
      </c>
      <c r="E395" s="65" t="s">
        <v>17</v>
      </c>
      <c r="F395" s="77" t="s">
        <v>18</v>
      </c>
      <c r="G395" s="77">
        <v>2012</v>
      </c>
      <c r="H395" s="77">
        <v>176</v>
      </c>
      <c r="I395" s="77">
        <v>352</v>
      </c>
      <c r="J395" s="8">
        <v>1354</v>
      </c>
      <c r="K395" s="5"/>
      <c r="L395" s="18"/>
      <c r="AF395" t="e">
        <f>J395*#REF!</f>
        <v>#REF!</v>
      </c>
    </row>
    <row r="396" spans="1:32" ht="37.5">
      <c r="A396" s="67">
        <f t="shared" si="14"/>
        <v>363</v>
      </c>
      <c r="B396" s="89" t="s">
        <v>261</v>
      </c>
      <c r="C396" s="89" t="s">
        <v>928</v>
      </c>
      <c r="D396" s="64">
        <v>9786012922752</v>
      </c>
      <c r="E396" s="77" t="s">
        <v>32</v>
      </c>
      <c r="F396" s="77" t="s">
        <v>18</v>
      </c>
      <c r="G396" s="89">
        <v>2011</v>
      </c>
      <c r="H396" s="77">
        <v>67</v>
      </c>
      <c r="I396" s="77">
        <v>208</v>
      </c>
      <c r="J396" s="8">
        <v>1093</v>
      </c>
      <c r="K396" s="5"/>
      <c r="L396" s="18"/>
      <c r="AF396" t="e">
        <f>J396*#REF!</f>
        <v>#REF!</v>
      </c>
    </row>
    <row r="397" spans="1:32" ht="18.75">
      <c r="A397" s="67">
        <f t="shared" si="14"/>
        <v>364</v>
      </c>
      <c r="B397" s="95" t="s">
        <v>262</v>
      </c>
      <c r="C397" s="89" t="s">
        <v>929</v>
      </c>
      <c r="D397" s="64">
        <v>9786012923001</v>
      </c>
      <c r="E397" s="77" t="s">
        <v>32</v>
      </c>
      <c r="F397" s="77" t="s">
        <v>18</v>
      </c>
      <c r="G397" s="77">
        <v>2011</v>
      </c>
      <c r="H397" s="77">
        <v>575</v>
      </c>
      <c r="I397" s="73">
        <v>176</v>
      </c>
      <c r="J397" s="8">
        <v>876</v>
      </c>
      <c r="K397" s="5"/>
      <c r="L397" s="18"/>
      <c r="AF397" t="e">
        <f>J397*#REF!</f>
        <v>#REF!</v>
      </c>
    </row>
    <row r="398" spans="1:32" s="12" customFormat="1" ht="56.25">
      <c r="A398" s="62">
        <f t="shared" si="14"/>
        <v>365</v>
      </c>
      <c r="B398" s="75" t="s">
        <v>1614</v>
      </c>
      <c r="C398" s="90" t="s">
        <v>1615</v>
      </c>
      <c r="D398" s="116">
        <v>9786013027647</v>
      </c>
      <c r="E398" s="66" t="s">
        <v>17</v>
      </c>
      <c r="F398" s="78" t="s">
        <v>18</v>
      </c>
      <c r="G398" s="78">
        <v>2017</v>
      </c>
      <c r="H398" s="78">
        <v>79</v>
      </c>
      <c r="I398" s="78">
        <v>264</v>
      </c>
      <c r="J398" s="57">
        <v>2761</v>
      </c>
      <c r="K398" s="7"/>
      <c r="L398" s="269" t="s">
        <v>561</v>
      </c>
      <c r="AF398" s="12" t="e">
        <f>J398*#REF!</f>
        <v>#REF!</v>
      </c>
    </row>
    <row r="399" spans="1:32" ht="18.75">
      <c r="A399" s="67"/>
      <c r="B399" s="91" t="s">
        <v>263</v>
      </c>
      <c r="C399" s="91"/>
      <c r="D399" s="86"/>
      <c r="E399" s="88"/>
      <c r="F399" s="88"/>
      <c r="G399" s="88"/>
      <c r="H399" s="88"/>
      <c r="I399" s="88"/>
      <c r="J399" s="88"/>
      <c r="K399" s="16"/>
      <c r="L399" s="18"/>
      <c r="AF399" t="e">
        <f>J399*#REF!</f>
        <v>#REF!</v>
      </c>
    </row>
    <row r="400" spans="1:32" ht="56.25">
      <c r="A400" s="67">
        <f>A398+1</f>
        <v>366</v>
      </c>
      <c r="B400" s="89" t="s">
        <v>930</v>
      </c>
      <c r="C400" s="89" t="s">
        <v>274</v>
      </c>
      <c r="D400" s="64">
        <v>9786012710397</v>
      </c>
      <c r="E400" s="65" t="s">
        <v>17</v>
      </c>
      <c r="F400" s="77" t="s">
        <v>21</v>
      </c>
      <c r="G400" s="77">
        <v>2011</v>
      </c>
      <c r="H400" s="77">
        <v>399</v>
      </c>
      <c r="I400" s="77">
        <v>80</v>
      </c>
      <c r="J400" s="8">
        <v>414</v>
      </c>
      <c r="K400" s="5"/>
      <c r="L400" s="18"/>
      <c r="AF400" t="e">
        <f>J400*#REF!</f>
        <v>#REF!</v>
      </c>
    </row>
    <row r="401" spans="1:32" s="195" customFormat="1" ht="57.75" customHeight="1">
      <c r="A401" s="67">
        <f aca="true" t="shared" si="15" ref="A401:A442">A400+1</f>
        <v>367</v>
      </c>
      <c r="B401" s="89" t="s">
        <v>1391</v>
      </c>
      <c r="C401" s="96" t="s">
        <v>1392</v>
      </c>
      <c r="D401" s="64">
        <v>9786013024165</v>
      </c>
      <c r="E401" s="65" t="s">
        <v>17</v>
      </c>
      <c r="F401" s="77" t="s">
        <v>18</v>
      </c>
      <c r="G401" s="77">
        <v>2016</v>
      </c>
      <c r="H401" s="97" t="s">
        <v>264</v>
      </c>
      <c r="I401" s="77">
        <v>200</v>
      </c>
      <c r="J401" s="8">
        <v>1928</v>
      </c>
      <c r="K401" s="5"/>
      <c r="L401" s="209"/>
      <c r="AF401" t="e">
        <f>J401*#REF!</f>
        <v>#REF!</v>
      </c>
    </row>
    <row r="402" spans="1:32" s="195" customFormat="1" ht="37.5">
      <c r="A402" s="67">
        <f t="shared" si="15"/>
        <v>368</v>
      </c>
      <c r="B402" s="101" t="s">
        <v>1409</v>
      </c>
      <c r="C402" s="101" t="s">
        <v>1010</v>
      </c>
      <c r="D402" s="64">
        <v>9786013024219</v>
      </c>
      <c r="E402" s="65" t="s">
        <v>17</v>
      </c>
      <c r="F402" s="77" t="s">
        <v>18</v>
      </c>
      <c r="G402" s="77">
        <v>2016</v>
      </c>
      <c r="H402" s="97">
        <v>402</v>
      </c>
      <c r="I402" s="77">
        <v>240</v>
      </c>
      <c r="J402" s="8">
        <v>1900</v>
      </c>
      <c r="K402" s="5"/>
      <c r="L402" s="209"/>
      <c r="AF402" t="e">
        <f>J402*#REF!</f>
        <v>#REF!</v>
      </c>
    </row>
    <row r="403" spans="1:32" s="12" customFormat="1" ht="37.5">
      <c r="A403" s="67">
        <f t="shared" si="15"/>
        <v>369</v>
      </c>
      <c r="B403" s="101" t="s">
        <v>582</v>
      </c>
      <c r="C403" s="101" t="s">
        <v>265</v>
      </c>
      <c r="D403" s="64">
        <v>9786012920789</v>
      </c>
      <c r="E403" s="65" t="s">
        <v>17</v>
      </c>
      <c r="F403" s="77" t="s">
        <v>18</v>
      </c>
      <c r="G403" s="77">
        <v>2010</v>
      </c>
      <c r="H403" s="97">
        <v>397</v>
      </c>
      <c r="I403" s="77">
        <v>200</v>
      </c>
      <c r="J403" s="8">
        <v>1026</v>
      </c>
      <c r="K403" s="5"/>
      <c r="L403" s="31"/>
      <c r="AF403" t="e">
        <f>J403*#REF!</f>
        <v>#REF!</v>
      </c>
    </row>
    <row r="404" spans="1:32" s="12" customFormat="1" ht="56.25">
      <c r="A404" s="62">
        <f t="shared" si="15"/>
        <v>370</v>
      </c>
      <c r="B404" s="90" t="s">
        <v>1667</v>
      </c>
      <c r="C404" s="278" t="s">
        <v>944</v>
      </c>
      <c r="D404" s="116">
        <v>9786013027241</v>
      </c>
      <c r="E404" s="78" t="s">
        <v>32</v>
      </c>
      <c r="F404" s="78" t="s">
        <v>18</v>
      </c>
      <c r="G404" s="78">
        <v>2017</v>
      </c>
      <c r="H404" s="274"/>
      <c r="I404" s="78">
        <v>192</v>
      </c>
      <c r="J404" s="57">
        <v>1477</v>
      </c>
      <c r="K404" s="7"/>
      <c r="L404" s="269" t="s">
        <v>561</v>
      </c>
      <c r="AF404" s="12" t="e">
        <f>J404*#REF!</f>
        <v>#REF!</v>
      </c>
    </row>
    <row r="405" spans="1:32" s="12" customFormat="1" ht="56.25">
      <c r="A405" s="62">
        <f t="shared" si="15"/>
        <v>371</v>
      </c>
      <c r="B405" s="75" t="s">
        <v>1610</v>
      </c>
      <c r="C405" s="75" t="s">
        <v>1239</v>
      </c>
      <c r="D405" s="116">
        <v>9786013026879</v>
      </c>
      <c r="E405" s="66" t="s">
        <v>17</v>
      </c>
      <c r="F405" s="78" t="s">
        <v>18</v>
      </c>
      <c r="G405" s="78">
        <v>2017</v>
      </c>
      <c r="H405" s="78">
        <v>117</v>
      </c>
      <c r="I405" s="78">
        <v>216</v>
      </c>
      <c r="J405" s="57">
        <v>1830</v>
      </c>
      <c r="K405" s="7"/>
      <c r="L405" s="31"/>
      <c r="AF405" s="12" t="e">
        <f>J405*#REF!</f>
        <v>#REF!</v>
      </c>
    </row>
    <row r="406" spans="1:32" s="195" customFormat="1" ht="56.25">
      <c r="A406" s="67">
        <f t="shared" si="15"/>
        <v>372</v>
      </c>
      <c r="B406" s="71" t="s">
        <v>1493</v>
      </c>
      <c r="C406" s="71" t="s">
        <v>1494</v>
      </c>
      <c r="D406" s="64">
        <v>9786013023649</v>
      </c>
      <c r="E406" s="65" t="s">
        <v>17</v>
      </c>
      <c r="F406" s="77" t="s">
        <v>18</v>
      </c>
      <c r="G406" s="77">
        <v>2016</v>
      </c>
      <c r="H406" s="77"/>
      <c r="I406" s="77">
        <v>176</v>
      </c>
      <c r="J406" s="8">
        <v>1100</v>
      </c>
      <c r="K406" s="5"/>
      <c r="L406" s="251"/>
      <c r="AF406" s="12"/>
    </row>
    <row r="407" spans="1:32" s="195" customFormat="1" ht="37.5">
      <c r="A407" s="67">
        <f t="shared" si="15"/>
        <v>373</v>
      </c>
      <c r="B407" s="71" t="s">
        <v>1432</v>
      </c>
      <c r="C407" s="71" t="s">
        <v>266</v>
      </c>
      <c r="D407" s="64">
        <v>9786013024707</v>
      </c>
      <c r="E407" s="77" t="s">
        <v>32</v>
      </c>
      <c r="F407" s="77" t="s">
        <v>18</v>
      </c>
      <c r="G407" s="77">
        <v>2016</v>
      </c>
      <c r="H407" s="77">
        <v>141</v>
      </c>
      <c r="I407" s="77">
        <v>184</v>
      </c>
      <c r="J407" s="8">
        <v>1834</v>
      </c>
      <c r="K407" s="5"/>
      <c r="L407" s="251"/>
      <c r="AF407" t="e">
        <f>J407*#REF!</f>
        <v>#REF!</v>
      </c>
    </row>
    <row r="408" spans="1:12" s="12" customFormat="1" ht="75">
      <c r="A408" s="67">
        <f t="shared" si="15"/>
        <v>374</v>
      </c>
      <c r="B408" s="71" t="s">
        <v>1294</v>
      </c>
      <c r="C408" s="71" t="s">
        <v>1295</v>
      </c>
      <c r="D408" s="64">
        <v>9786012929669</v>
      </c>
      <c r="E408" s="77" t="s">
        <v>32</v>
      </c>
      <c r="F408" s="77" t="s">
        <v>18</v>
      </c>
      <c r="G408" s="77">
        <v>2014</v>
      </c>
      <c r="H408" s="77" t="s">
        <v>1575</v>
      </c>
      <c r="I408" s="77">
        <v>160</v>
      </c>
      <c r="J408" s="8">
        <v>1330</v>
      </c>
      <c r="K408" s="5"/>
      <c r="L408" s="31"/>
    </row>
    <row r="409" spans="1:32" s="12" customFormat="1" ht="37.5">
      <c r="A409" s="67">
        <f t="shared" si="15"/>
        <v>375</v>
      </c>
      <c r="B409" s="89" t="s">
        <v>936</v>
      </c>
      <c r="C409" s="89" t="s">
        <v>937</v>
      </c>
      <c r="D409" s="64">
        <v>9965356092</v>
      </c>
      <c r="E409" s="77" t="s">
        <v>32</v>
      </c>
      <c r="F409" s="77" t="s">
        <v>18</v>
      </c>
      <c r="G409" s="77">
        <v>2008</v>
      </c>
      <c r="H409" s="77">
        <v>580</v>
      </c>
      <c r="I409" s="77">
        <v>248</v>
      </c>
      <c r="J409" s="8">
        <v>1304</v>
      </c>
      <c r="K409" s="5"/>
      <c r="L409" s="31"/>
      <c r="AF409" t="e">
        <f>J409*#REF!</f>
        <v>#REF!</v>
      </c>
    </row>
    <row r="410" spans="1:32" s="12" customFormat="1" ht="56.25">
      <c r="A410" s="62">
        <f t="shared" si="15"/>
        <v>376</v>
      </c>
      <c r="B410" s="90" t="s">
        <v>1668</v>
      </c>
      <c r="C410" s="278" t="s">
        <v>938</v>
      </c>
      <c r="D410" s="116">
        <v>9786013026978</v>
      </c>
      <c r="E410" s="66" t="s">
        <v>17</v>
      </c>
      <c r="F410" s="78" t="s">
        <v>18</v>
      </c>
      <c r="G410" s="78">
        <v>2017</v>
      </c>
      <c r="H410" s="274" t="s">
        <v>267</v>
      </c>
      <c r="I410" s="78">
        <v>176</v>
      </c>
      <c r="J410" s="57">
        <v>1374</v>
      </c>
      <c r="K410" s="7"/>
      <c r="L410" s="269" t="s">
        <v>561</v>
      </c>
      <c r="AF410" s="12" t="e">
        <f>J410*#REF!</f>
        <v>#REF!</v>
      </c>
    </row>
    <row r="411" spans="1:32" s="195" customFormat="1" ht="37.5">
      <c r="A411" s="67">
        <f t="shared" si="15"/>
        <v>377</v>
      </c>
      <c r="B411" s="89" t="s">
        <v>1378</v>
      </c>
      <c r="C411" s="96" t="s">
        <v>1377</v>
      </c>
      <c r="D411" s="64">
        <v>9786013023632</v>
      </c>
      <c r="E411" s="65" t="s">
        <v>17</v>
      </c>
      <c r="F411" s="77" t="s">
        <v>18</v>
      </c>
      <c r="G411" s="77">
        <v>2016</v>
      </c>
      <c r="H411" s="97">
        <v>586</v>
      </c>
      <c r="I411" s="77">
        <v>120</v>
      </c>
      <c r="J411" s="8">
        <v>750</v>
      </c>
      <c r="K411" s="5"/>
      <c r="L411" s="251"/>
      <c r="AF411"/>
    </row>
    <row r="412" spans="1:32" s="195" customFormat="1" ht="56.25">
      <c r="A412" s="67">
        <f t="shared" si="15"/>
        <v>378</v>
      </c>
      <c r="B412" s="89" t="s">
        <v>1476</v>
      </c>
      <c r="C412" s="96" t="s">
        <v>939</v>
      </c>
      <c r="D412" s="64">
        <v>9786013025254</v>
      </c>
      <c r="E412" s="65" t="s">
        <v>17</v>
      </c>
      <c r="F412" s="77" t="s">
        <v>18</v>
      </c>
      <c r="G412" s="77">
        <v>2016</v>
      </c>
      <c r="H412" s="97" t="s">
        <v>268</v>
      </c>
      <c r="I412" s="77">
        <v>136</v>
      </c>
      <c r="J412" s="8">
        <v>1026</v>
      </c>
      <c r="K412" s="5"/>
      <c r="L412" s="251"/>
      <c r="AF412" t="e">
        <f>J412*#REF!</f>
        <v>#REF!</v>
      </c>
    </row>
    <row r="413" spans="1:12" s="53" customFormat="1" ht="70.5" customHeight="1">
      <c r="A413" s="67">
        <f t="shared" si="15"/>
        <v>379</v>
      </c>
      <c r="B413" s="89" t="s">
        <v>1226</v>
      </c>
      <c r="C413" s="96" t="s">
        <v>1227</v>
      </c>
      <c r="D413" s="64">
        <v>9786013022437</v>
      </c>
      <c r="E413" s="77" t="s">
        <v>32</v>
      </c>
      <c r="F413" s="77" t="s">
        <v>18</v>
      </c>
      <c r="G413" s="77">
        <v>2015</v>
      </c>
      <c r="H413" s="77" t="s">
        <v>1575</v>
      </c>
      <c r="I413" s="77">
        <v>288</v>
      </c>
      <c r="J413" s="8">
        <v>2160</v>
      </c>
      <c r="K413" s="5"/>
      <c r="L413" s="30"/>
    </row>
    <row r="414" spans="1:32" ht="18.75">
      <c r="A414" s="67">
        <f t="shared" si="15"/>
        <v>380</v>
      </c>
      <c r="B414" s="71" t="s">
        <v>269</v>
      </c>
      <c r="C414" s="71" t="s">
        <v>941</v>
      </c>
      <c r="D414" s="64">
        <v>9786012920192</v>
      </c>
      <c r="E414" s="77" t="s">
        <v>32</v>
      </c>
      <c r="F414" s="77" t="s">
        <v>18</v>
      </c>
      <c r="G414" s="77">
        <v>2010</v>
      </c>
      <c r="H414" s="77">
        <v>112</v>
      </c>
      <c r="I414" s="77">
        <v>272</v>
      </c>
      <c r="J414" s="8">
        <v>1430</v>
      </c>
      <c r="K414" s="5"/>
      <c r="L414" s="18"/>
      <c r="AF414" t="e">
        <f>J414*#REF!</f>
        <v>#REF!</v>
      </c>
    </row>
    <row r="415" spans="1:32" ht="18.75">
      <c r="A415" s="67">
        <f t="shared" si="15"/>
        <v>381</v>
      </c>
      <c r="B415" s="89" t="s">
        <v>270</v>
      </c>
      <c r="C415" s="89" t="s">
        <v>271</v>
      </c>
      <c r="D415" s="64">
        <v>9786012921045</v>
      </c>
      <c r="E415" s="77" t="s">
        <v>32</v>
      </c>
      <c r="F415" s="77" t="s">
        <v>21</v>
      </c>
      <c r="G415" s="77">
        <v>2010</v>
      </c>
      <c r="H415" s="77">
        <v>112</v>
      </c>
      <c r="I415" s="77">
        <v>144</v>
      </c>
      <c r="J415" s="8">
        <v>669</v>
      </c>
      <c r="K415" s="5"/>
      <c r="L415" s="18"/>
      <c r="AF415" t="e">
        <f>J415*#REF!</f>
        <v>#REF!</v>
      </c>
    </row>
    <row r="416" spans="1:32" ht="37.5">
      <c r="A416" s="67">
        <f t="shared" si="15"/>
        <v>382</v>
      </c>
      <c r="B416" s="89" t="s">
        <v>943</v>
      </c>
      <c r="C416" s="96" t="s">
        <v>942</v>
      </c>
      <c r="D416" s="64">
        <v>9965357773</v>
      </c>
      <c r="E416" s="77" t="s">
        <v>32</v>
      </c>
      <c r="F416" s="77" t="s">
        <v>18</v>
      </c>
      <c r="G416" s="77">
        <v>2009</v>
      </c>
      <c r="H416" s="97" t="s">
        <v>272</v>
      </c>
      <c r="I416" s="77">
        <v>320</v>
      </c>
      <c r="J416" s="8">
        <v>1231</v>
      </c>
      <c r="K416" s="5"/>
      <c r="L416" s="18"/>
      <c r="AF416" t="e">
        <f>J416*#REF!</f>
        <v>#REF!</v>
      </c>
    </row>
    <row r="417" spans="1:32" ht="37.5">
      <c r="A417" s="67">
        <f t="shared" si="15"/>
        <v>383</v>
      </c>
      <c r="B417" s="71" t="s">
        <v>273</v>
      </c>
      <c r="C417" s="71" t="s">
        <v>940</v>
      </c>
      <c r="D417" s="64">
        <v>9786012920482</v>
      </c>
      <c r="E417" s="77" t="s">
        <v>32</v>
      </c>
      <c r="F417" s="77" t="s">
        <v>21</v>
      </c>
      <c r="G417" s="77">
        <v>2010</v>
      </c>
      <c r="H417" s="77">
        <v>111</v>
      </c>
      <c r="I417" s="77">
        <v>136</v>
      </c>
      <c r="J417" s="8">
        <v>632</v>
      </c>
      <c r="K417" s="5"/>
      <c r="L417" s="18"/>
      <c r="AF417" t="e">
        <f>J417*#REF!</f>
        <v>#REF!</v>
      </c>
    </row>
    <row r="418" spans="1:32" ht="37.5">
      <c r="A418" s="67">
        <f t="shared" si="15"/>
        <v>384</v>
      </c>
      <c r="B418" s="71" t="s">
        <v>273</v>
      </c>
      <c r="C418" s="71" t="s">
        <v>612</v>
      </c>
      <c r="D418" s="64">
        <v>9786012920567</v>
      </c>
      <c r="E418" s="77" t="s">
        <v>32</v>
      </c>
      <c r="F418" s="77" t="s">
        <v>18</v>
      </c>
      <c r="G418" s="77">
        <v>2010</v>
      </c>
      <c r="H418" s="77">
        <v>591</v>
      </c>
      <c r="I418" s="77">
        <v>312</v>
      </c>
      <c r="J418" s="8">
        <v>1200</v>
      </c>
      <c r="K418" s="5"/>
      <c r="L418" s="18"/>
      <c r="AF418" t="e">
        <f>J418*#REF!</f>
        <v>#REF!</v>
      </c>
    </row>
    <row r="419" spans="1:32" ht="37.5">
      <c r="A419" s="67">
        <f t="shared" si="15"/>
        <v>385</v>
      </c>
      <c r="B419" s="68" t="s">
        <v>1305</v>
      </c>
      <c r="C419" s="68" t="s">
        <v>945</v>
      </c>
      <c r="D419" s="64">
        <v>9786012924350</v>
      </c>
      <c r="E419" s="65" t="s">
        <v>17</v>
      </c>
      <c r="F419" s="67" t="s">
        <v>21</v>
      </c>
      <c r="G419" s="67">
        <v>2012</v>
      </c>
      <c r="H419" s="67"/>
      <c r="I419" s="67">
        <v>152</v>
      </c>
      <c r="J419" s="8">
        <v>707</v>
      </c>
      <c r="K419" s="8"/>
      <c r="L419" s="18"/>
      <c r="AF419" t="e">
        <f>J419*#REF!</f>
        <v>#REF!</v>
      </c>
    </row>
    <row r="420" spans="1:32" s="195" customFormat="1" ht="37.5">
      <c r="A420" s="67">
        <f t="shared" si="15"/>
        <v>386</v>
      </c>
      <c r="B420" s="68" t="s">
        <v>1473</v>
      </c>
      <c r="C420" s="68" t="s">
        <v>1474</v>
      </c>
      <c r="D420" s="64">
        <v>9786013025322</v>
      </c>
      <c r="E420" s="65" t="s">
        <v>17</v>
      </c>
      <c r="F420" s="67" t="s">
        <v>21</v>
      </c>
      <c r="G420" s="67">
        <v>2016</v>
      </c>
      <c r="H420" s="67"/>
      <c r="I420" s="67">
        <v>128</v>
      </c>
      <c r="J420" s="8">
        <v>985</v>
      </c>
      <c r="K420" s="8"/>
      <c r="L420" s="251"/>
      <c r="AF420" t="e">
        <f>J420*#REF!</f>
        <v>#REF!</v>
      </c>
    </row>
    <row r="421" spans="1:32" ht="37.5">
      <c r="A421" s="67">
        <f t="shared" si="15"/>
        <v>387</v>
      </c>
      <c r="B421" s="92" t="s">
        <v>946</v>
      </c>
      <c r="C421" s="92" t="s">
        <v>937</v>
      </c>
      <c r="D421" s="64">
        <v>9786012925289</v>
      </c>
      <c r="E421" s="77" t="s">
        <v>32</v>
      </c>
      <c r="F421" s="65" t="s">
        <v>21</v>
      </c>
      <c r="G421" s="67">
        <v>2012</v>
      </c>
      <c r="H421" s="67"/>
      <c r="I421" s="67">
        <v>120</v>
      </c>
      <c r="J421" s="8">
        <v>558</v>
      </c>
      <c r="K421" s="8"/>
      <c r="L421" s="18"/>
      <c r="AF421" t="e">
        <f>J421*#REF!</f>
        <v>#REF!</v>
      </c>
    </row>
    <row r="422" spans="1:32" s="195" customFormat="1" ht="42.75" customHeight="1">
      <c r="A422" s="67">
        <f t="shared" si="15"/>
        <v>388</v>
      </c>
      <c r="B422" s="92" t="s">
        <v>1475</v>
      </c>
      <c r="C422" s="92" t="s">
        <v>1228</v>
      </c>
      <c r="D422" s="64">
        <v>9786013025186</v>
      </c>
      <c r="E422" s="77" t="s">
        <v>17</v>
      </c>
      <c r="F422" s="65" t="s">
        <v>18</v>
      </c>
      <c r="G422" s="67">
        <v>2016</v>
      </c>
      <c r="H422" s="67"/>
      <c r="I422" s="67">
        <v>168</v>
      </c>
      <c r="J422" s="8">
        <v>1314</v>
      </c>
      <c r="K422" s="8"/>
      <c r="L422" s="251"/>
      <c r="AF422" s="12"/>
    </row>
    <row r="423" spans="1:32" s="12" customFormat="1" ht="37.5">
      <c r="A423" s="62">
        <f t="shared" si="15"/>
        <v>389</v>
      </c>
      <c r="B423" s="268" t="s">
        <v>1665</v>
      </c>
      <c r="C423" s="268" t="s">
        <v>947</v>
      </c>
      <c r="D423" s="116">
        <v>9786013027234</v>
      </c>
      <c r="E423" s="66" t="s">
        <v>17</v>
      </c>
      <c r="F423" s="66" t="s">
        <v>18</v>
      </c>
      <c r="G423" s="62">
        <v>2017</v>
      </c>
      <c r="H423" s="62">
        <v>390</v>
      </c>
      <c r="I423" s="62">
        <v>248</v>
      </c>
      <c r="J423" s="57">
        <v>2100</v>
      </c>
      <c r="K423" s="57"/>
      <c r="L423" s="31"/>
      <c r="AF423" s="12" t="e">
        <f>J423*#REF!</f>
        <v>#REF!</v>
      </c>
    </row>
    <row r="424" spans="1:32" ht="37.5">
      <c r="A424" s="67">
        <f t="shared" si="15"/>
        <v>390</v>
      </c>
      <c r="B424" s="136" t="s">
        <v>948</v>
      </c>
      <c r="C424" s="9" t="s">
        <v>274</v>
      </c>
      <c r="D424" s="64">
        <v>9786012929225</v>
      </c>
      <c r="E424" s="65" t="s">
        <v>17</v>
      </c>
      <c r="F424" s="67" t="s">
        <v>21</v>
      </c>
      <c r="G424" s="67">
        <v>2014</v>
      </c>
      <c r="H424" s="130">
        <v>588</v>
      </c>
      <c r="I424" s="67">
        <v>120</v>
      </c>
      <c r="J424" s="8">
        <v>840</v>
      </c>
      <c r="K424" s="8"/>
      <c r="L424" s="30"/>
      <c r="AF424" t="e">
        <f>J424*#REF!</f>
        <v>#REF!</v>
      </c>
    </row>
    <row r="425" spans="1:32" ht="56.25" customHeight="1">
      <c r="A425" s="67">
        <f t="shared" si="15"/>
        <v>391</v>
      </c>
      <c r="B425" s="137" t="s">
        <v>949</v>
      </c>
      <c r="C425" s="138" t="s">
        <v>601</v>
      </c>
      <c r="D425" s="64">
        <v>9786017568443</v>
      </c>
      <c r="E425" s="77" t="s">
        <v>32</v>
      </c>
      <c r="F425" s="131" t="s">
        <v>18</v>
      </c>
      <c r="G425" s="131">
        <v>2015</v>
      </c>
      <c r="H425" s="139" t="s">
        <v>19</v>
      </c>
      <c r="I425" s="131">
        <v>160</v>
      </c>
      <c r="J425" s="8">
        <v>1200</v>
      </c>
      <c r="K425" s="132"/>
      <c r="L425" s="33"/>
      <c r="AF425" t="e">
        <f>J425*#REF!</f>
        <v>#REF!</v>
      </c>
    </row>
    <row r="426" spans="1:32" s="195" customFormat="1" ht="37.5">
      <c r="A426" s="67">
        <f t="shared" si="15"/>
        <v>392</v>
      </c>
      <c r="B426" s="68" t="s">
        <v>1412</v>
      </c>
      <c r="C426" s="68" t="s">
        <v>1413</v>
      </c>
      <c r="D426" s="64">
        <v>9786013024257</v>
      </c>
      <c r="E426" s="65" t="s">
        <v>17</v>
      </c>
      <c r="F426" s="67" t="s">
        <v>18</v>
      </c>
      <c r="G426" s="67">
        <v>2016</v>
      </c>
      <c r="H426" s="67">
        <v>330</v>
      </c>
      <c r="I426" s="67">
        <v>184</v>
      </c>
      <c r="J426" s="8">
        <v>967</v>
      </c>
      <c r="K426" s="8"/>
      <c r="L426" s="191"/>
      <c r="AF426" t="e">
        <f>J426*#REF!</f>
        <v>#REF!</v>
      </c>
    </row>
    <row r="427" spans="1:32" ht="56.25">
      <c r="A427" s="67">
        <f t="shared" si="15"/>
        <v>393</v>
      </c>
      <c r="B427" s="128" t="s">
        <v>950</v>
      </c>
      <c r="C427" s="128" t="s">
        <v>574</v>
      </c>
      <c r="D427" s="64">
        <v>9786017568016</v>
      </c>
      <c r="E427" s="77" t="s">
        <v>32</v>
      </c>
      <c r="F427" s="131" t="s">
        <v>18</v>
      </c>
      <c r="G427" s="131">
        <v>2014</v>
      </c>
      <c r="H427" s="139" t="s">
        <v>19</v>
      </c>
      <c r="I427" s="131">
        <v>432</v>
      </c>
      <c r="J427" s="8">
        <v>1385</v>
      </c>
      <c r="K427" s="132"/>
      <c r="L427" s="30"/>
      <c r="AF427" t="e">
        <f>J427*#REF!</f>
        <v>#REF!</v>
      </c>
    </row>
    <row r="428" spans="1:32" s="12" customFormat="1" ht="56.25">
      <c r="A428" s="62">
        <f t="shared" si="15"/>
        <v>394</v>
      </c>
      <c r="B428" s="75" t="s">
        <v>1669</v>
      </c>
      <c r="C428" s="75" t="s">
        <v>1673</v>
      </c>
      <c r="D428" s="116">
        <v>9786013027432</v>
      </c>
      <c r="E428" s="78" t="s">
        <v>32</v>
      </c>
      <c r="F428" s="78" t="s">
        <v>18</v>
      </c>
      <c r="G428" s="78">
        <v>2017</v>
      </c>
      <c r="H428" s="78">
        <v>142</v>
      </c>
      <c r="I428" s="78">
        <v>304</v>
      </c>
      <c r="J428" s="57">
        <v>1739</v>
      </c>
      <c r="K428" s="7"/>
      <c r="L428" s="269" t="s">
        <v>561</v>
      </c>
      <c r="AF428" s="12" t="e">
        <f>J428*#REF!</f>
        <v>#REF!</v>
      </c>
    </row>
    <row r="429" spans="1:32" ht="37.5">
      <c r="A429" s="67">
        <f t="shared" si="15"/>
        <v>395</v>
      </c>
      <c r="B429" s="71" t="s">
        <v>275</v>
      </c>
      <c r="C429" s="71" t="s">
        <v>940</v>
      </c>
      <c r="D429" s="64">
        <v>9786012921151</v>
      </c>
      <c r="E429" s="77" t="s">
        <v>32</v>
      </c>
      <c r="F429" s="77" t="s">
        <v>18</v>
      </c>
      <c r="G429" s="77">
        <v>2010</v>
      </c>
      <c r="H429" s="77">
        <v>110</v>
      </c>
      <c r="I429" s="77">
        <v>212</v>
      </c>
      <c r="J429" s="8">
        <v>1114</v>
      </c>
      <c r="K429" s="5"/>
      <c r="L429" s="18"/>
      <c r="AF429" t="e">
        <f>J429*#REF!</f>
        <v>#REF!</v>
      </c>
    </row>
    <row r="430" spans="1:32" ht="37.5">
      <c r="A430" s="67">
        <f t="shared" si="15"/>
        <v>396</v>
      </c>
      <c r="B430" s="89" t="s">
        <v>276</v>
      </c>
      <c r="C430" s="89" t="s">
        <v>937</v>
      </c>
      <c r="D430" s="64">
        <v>9786012710533</v>
      </c>
      <c r="E430" s="77" t="s">
        <v>32</v>
      </c>
      <c r="F430" s="73" t="s">
        <v>18</v>
      </c>
      <c r="G430" s="77">
        <v>2011</v>
      </c>
      <c r="H430" s="77">
        <v>586</v>
      </c>
      <c r="I430" s="77">
        <v>184</v>
      </c>
      <c r="J430" s="8">
        <v>885</v>
      </c>
      <c r="K430" s="5"/>
      <c r="L430" s="18"/>
      <c r="AF430" t="e">
        <f>J430*#REF!</f>
        <v>#REF!</v>
      </c>
    </row>
    <row r="431" spans="1:32" ht="56.25">
      <c r="A431" s="67">
        <f t="shared" si="15"/>
        <v>397</v>
      </c>
      <c r="B431" s="71" t="s">
        <v>277</v>
      </c>
      <c r="C431" s="71" t="s">
        <v>278</v>
      </c>
      <c r="D431" s="64">
        <v>9965354170</v>
      </c>
      <c r="E431" s="77" t="s">
        <v>32</v>
      </c>
      <c r="F431" s="77" t="s">
        <v>21</v>
      </c>
      <c r="G431" s="77">
        <v>2008</v>
      </c>
      <c r="H431" s="77">
        <v>396</v>
      </c>
      <c r="I431" s="77">
        <v>32</v>
      </c>
      <c r="J431" s="8">
        <v>149</v>
      </c>
      <c r="K431" s="5"/>
      <c r="L431" s="18"/>
      <c r="AF431" t="e">
        <f>J431*#REF!</f>
        <v>#REF!</v>
      </c>
    </row>
    <row r="432" spans="1:32" ht="37.5">
      <c r="A432" s="67">
        <f t="shared" si="15"/>
        <v>398</v>
      </c>
      <c r="B432" s="71" t="s">
        <v>279</v>
      </c>
      <c r="C432" s="71" t="s">
        <v>951</v>
      </c>
      <c r="D432" s="64">
        <v>9786012711240</v>
      </c>
      <c r="E432" s="77" t="s">
        <v>32</v>
      </c>
      <c r="F432" s="73" t="s">
        <v>18</v>
      </c>
      <c r="G432" s="77">
        <v>2012</v>
      </c>
      <c r="H432" s="77">
        <v>619</v>
      </c>
      <c r="I432" s="77">
        <v>256</v>
      </c>
      <c r="J432" s="8">
        <v>1304</v>
      </c>
      <c r="K432" s="5"/>
      <c r="L432" s="18"/>
      <c r="AF432" t="e">
        <f>J432*#REF!</f>
        <v>#REF!</v>
      </c>
    </row>
    <row r="433" spans="1:32" ht="18.75">
      <c r="A433" s="67">
        <f t="shared" si="15"/>
        <v>399</v>
      </c>
      <c r="B433" s="128" t="s">
        <v>952</v>
      </c>
      <c r="C433" s="128" t="s">
        <v>953</v>
      </c>
      <c r="D433" s="64">
        <v>9786012929973</v>
      </c>
      <c r="E433" s="65" t="s">
        <v>17</v>
      </c>
      <c r="F433" s="131" t="s">
        <v>18</v>
      </c>
      <c r="G433" s="131">
        <v>2014</v>
      </c>
      <c r="H433" s="139" t="s">
        <v>19</v>
      </c>
      <c r="I433" s="131">
        <v>248</v>
      </c>
      <c r="J433" s="8">
        <v>2050</v>
      </c>
      <c r="K433" s="132"/>
      <c r="L433" s="33"/>
      <c r="AF433" t="e">
        <f>J433*#REF!</f>
        <v>#REF!</v>
      </c>
    </row>
    <row r="434" spans="1:32" s="12" customFormat="1" ht="56.25">
      <c r="A434" s="62">
        <f t="shared" si="15"/>
        <v>400</v>
      </c>
      <c r="B434" s="90" t="s">
        <v>1608</v>
      </c>
      <c r="C434" s="90" t="s">
        <v>1609</v>
      </c>
      <c r="D434" s="116">
        <v>9786013027142</v>
      </c>
      <c r="E434" s="66" t="s">
        <v>17</v>
      </c>
      <c r="F434" s="78" t="s">
        <v>18</v>
      </c>
      <c r="G434" s="78">
        <v>2017</v>
      </c>
      <c r="H434" s="274">
        <v>392</v>
      </c>
      <c r="I434" s="78">
        <v>248</v>
      </c>
      <c r="J434" s="57">
        <v>1710</v>
      </c>
      <c r="K434" s="7"/>
      <c r="L434" s="269" t="s">
        <v>561</v>
      </c>
      <c r="AF434" s="12" t="e">
        <f>J434*#REF!</f>
        <v>#REF!</v>
      </c>
    </row>
    <row r="435" spans="1:12" s="12" customFormat="1" ht="45.75" customHeight="1">
      <c r="A435" s="67">
        <f t="shared" si="15"/>
        <v>401</v>
      </c>
      <c r="B435" s="89" t="s">
        <v>1220</v>
      </c>
      <c r="C435" s="101" t="s">
        <v>1221</v>
      </c>
      <c r="D435" s="64">
        <v>9786017568566</v>
      </c>
      <c r="E435" s="77" t="s">
        <v>32</v>
      </c>
      <c r="F435" s="67" t="s">
        <v>18</v>
      </c>
      <c r="G435" s="67">
        <v>2015</v>
      </c>
      <c r="H435" s="67"/>
      <c r="I435" s="67">
        <v>184</v>
      </c>
      <c r="J435" s="8">
        <v>1265</v>
      </c>
      <c r="K435" s="5"/>
      <c r="L435" s="30"/>
    </row>
    <row r="436" spans="1:32" ht="56.25">
      <c r="A436" s="67">
        <f t="shared" si="15"/>
        <v>402</v>
      </c>
      <c r="B436" s="58" t="s">
        <v>954</v>
      </c>
      <c r="C436" s="59" t="s">
        <v>613</v>
      </c>
      <c r="D436" s="64">
        <v>9786012922134</v>
      </c>
      <c r="E436" s="77" t="s">
        <v>32</v>
      </c>
      <c r="F436" s="77" t="s">
        <v>18</v>
      </c>
      <c r="G436" s="77">
        <v>2010</v>
      </c>
      <c r="H436" s="60">
        <v>589</v>
      </c>
      <c r="I436" s="77">
        <v>328</v>
      </c>
      <c r="J436" s="8">
        <v>1262</v>
      </c>
      <c r="K436" s="5"/>
      <c r="L436" s="18"/>
      <c r="AF436" t="e">
        <f>J436*#REF!</f>
        <v>#REF!</v>
      </c>
    </row>
    <row r="437" spans="1:32" s="12" customFormat="1" ht="56.25">
      <c r="A437" s="67">
        <f t="shared" si="15"/>
        <v>403</v>
      </c>
      <c r="B437" s="68" t="s">
        <v>568</v>
      </c>
      <c r="C437" s="68" t="s">
        <v>569</v>
      </c>
      <c r="D437" s="64">
        <v>9786012922370</v>
      </c>
      <c r="E437" s="77" t="s">
        <v>32</v>
      </c>
      <c r="F437" s="67" t="s">
        <v>18</v>
      </c>
      <c r="G437" s="67">
        <v>2014</v>
      </c>
      <c r="H437" s="67">
        <v>579</v>
      </c>
      <c r="I437" s="67">
        <v>228</v>
      </c>
      <c r="J437" s="8">
        <v>1573</v>
      </c>
      <c r="K437" s="8"/>
      <c r="L437" s="31"/>
      <c r="AF437" t="e">
        <f>J437*#REF!</f>
        <v>#REF!</v>
      </c>
    </row>
    <row r="438" spans="1:32" s="12" customFormat="1" ht="37.5">
      <c r="A438" s="67">
        <f t="shared" si="15"/>
        <v>404</v>
      </c>
      <c r="B438" s="68" t="s">
        <v>280</v>
      </c>
      <c r="C438" s="68" t="s">
        <v>955</v>
      </c>
      <c r="D438" s="64">
        <v>9786012710489</v>
      </c>
      <c r="E438" s="77" t="s">
        <v>32</v>
      </c>
      <c r="F438" s="67" t="s">
        <v>18</v>
      </c>
      <c r="G438" s="67">
        <v>2011</v>
      </c>
      <c r="H438" s="67">
        <v>119</v>
      </c>
      <c r="I438" s="67">
        <v>208</v>
      </c>
      <c r="J438" s="8">
        <v>1093</v>
      </c>
      <c r="K438" s="8"/>
      <c r="L438" s="31"/>
      <c r="AF438" t="e">
        <f>J438*#REF!</f>
        <v>#REF!</v>
      </c>
    </row>
    <row r="439" spans="1:32" ht="56.25">
      <c r="A439" s="67">
        <f t="shared" si="15"/>
        <v>405</v>
      </c>
      <c r="B439" s="71" t="s">
        <v>956</v>
      </c>
      <c r="C439" s="71" t="s">
        <v>266</v>
      </c>
      <c r="D439" s="64">
        <v>9786012925319</v>
      </c>
      <c r="E439" s="77" t="s">
        <v>32</v>
      </c>
      <c r="F439" s="77" t="s">
        <v>18</v>
      </c>
      <c r="G439" s="77">
        <v>2012</v>
      </c>
      <c r="H439" s="77">
        <v>582</v>
      </c>
      <c r="I439" s="77">
        <v>216</v>
      </c>
      <c r="J439" s="8">
        <v>1135</v>
      </c>
      <c r="K439" s="5"/>
      <c r="L439" s="18"/>
      <c r="AF439" t="e">
        <f>J439*#REF!</f>
        <v>#REF!</v>
      </c>
    </row>
    <row r="440" spans="1:32" ht="37.5">
      <c r="A440" s="67">
        <f t="shared" si="15"/>
        <v>406</v>
      </c>
      <c r="B440" s="71" t="s">
        <v>281</v>
      </c>
      <c r="C440" s="71" t="s">
        <v>940</v>
      </c>
      <c r="D440" s="64">
        <v>9786012920550</v>
      </c>
      <c r="E440" s="77" t="s">
        <v>32</v>
      </c>
      <c r="F440" s="77" t="s">
        <v>18</v>
      </c>
      <c r="G440" s="77">
        <v>2010</v>
      </c>
      <c r="H440" s="77">
        <v>114</v>
      </c>
      <c r="I440" s="77">
        <v>184</v>
      </c>
      <c r="J440" s="8">
        <v>885</v>
      </c>
      <c r="K440" s="5"/>
      <c r="L440" s="18"/>
      <c r="AF440" t="e">
        <f>J440*#REF!</f>
        <v>#REF!</v>
      </c>
    </row>
    <row r="441" spans="1:32" ht="37.5">
      <c r="A441" s="67">
        <f t="shared" si="15"/>
        <v>407</v>
      </c>
      <c r="B441" s="71" t="s">
        <v>958</v>
      </c>
      <c r="C441" s="71" t="s">
        <v>957</v>
      </c>
      <c r="D441" s="64">
        <v>9789965359231</v>
      </c>
      <c r="E441" s="77" t="s">
        <v>32</v>
      </c>
      <c r="F441" s="77" t="s">
        <v>21</v>
      </c>
      <c r="G441" s="77">
        <v>2011</v>
      </c>
      <c r="H441" s="77">
        <v>395</v>
      </c>
      <c r="I441" s="77">
        <v>92</v>
      </c>
      <c r="J441" s="8">
        <v>497</v>
      </c>
      <c r="K441" s="5"/>
      <c r="L441" s="18"/>
      <c r="AF441" t="e">
        <f>J441*#REF!</f>
        <v>#REF!</v>
      </c>
    </row>
    <row r="442" spans="1:32" ht="37.5">
      <c r="A442" s="67">
        <f t="shared" si="15"/>
        <v>408</v>
      </c>
      <c r="B442" s="71" t="s">
        <v>282</v>
      </c>
      <c r="C442" s="71" t="s">
        <v>959</v>
      </c>
      <c r="D442" s="64">
        <v>9786012923230</v>
      </c>
      <c r="E442" s="77" t="s">
        <v>32</v>
      </c>
      <c r="F442" s="77" t="s">
        <v>18</v>
      </c>
      <c r="G442" s="77">
        <v>2011</v>
      </c>
      <c r="H442" s="77">
        <v>389</v>
      </c>
      <c r="I442" s="77">
        <v>208</v>
      </c>
      <c r="J442" s="8">
        <v>1093</v>
      </c>
      <c r="K442" s="5"/>
      <c r="L442" s="18"/>
      <c r="AF442" t="e">
        <f>J442*#REF!</f>
        <v>#REF!</v>
      </c>
    </row>
    <row r="443" spans="1:32" ht="18.75">
      <c r="A443" s="67"/>
      <c r="B443" s="98" t="s">
        <v>283</v>
      </c>
      <c r="C443" s="98"/>
      <c r="D443" s="86"/>
      <c r="E443" s="88"/>
      <c r="F443" s="88"/>
      <c r="G443" s="88"/>
      <c r="H443" s="88"/>
      <c r="I443" s="88"/>
      <c r="J443" s="88"/>
      <c r="K443" s="16"/>
      <c r="L443" s="18"/>
      <c r="AF443" t="e">
        <f>J443*#REF!</f>
        <v>#REF!</v>
      </c>
    </row>
    <row r="444" spans="1:32" ht="37.5">
      <c r="A444" s="67">
        <f>A442+1</f>
        <v>409</v>
      </c>
      <c r="B444" s="89" t="s">
        <v>284</v>
      </c>
      <c r="C444" s="89" t="s">
        <v>614</v>
      </c>
      <c r="D444" s="64">
        <v>9786012922011</v>
      </c>
      <c r="E444" s="77" t="s">
        <v>32</v>
      </c>
      <c r="F444" s="77" t="s">
        <v>18</v>
      </c>
      <c r="G444" s="77">
        <v>2010</v>
      </c>
      <c r="H444" s="77">
        <v>39</v>
      </c>
      <c r="I444" s="73">
        <v>272</v>
      </c>
      <c r="J444" s="8">
        <v>1430</v>
      </c>
      <c r="K444" s="5"/>
      <c r="L444" s="18"/>
      <c r="AF444" t="e">
        <f>J444*#REF!</f>
        <v>#REF!</v>
      </c>
    </row>
    <row r="445" spans="1:32" ht="37.5">
      <c r="A445" s="67">
        <f aca="true" t="shared" si="16" ref="A445:A451">A444+1</f>
        <v>410</v>
      </c>
      <c r="B445" s="101" t="s">
        <v>931</v>
      </c>
      <c r="C445" s="101" t="s">
        <v>615</v>
      </c>
      <c r="D445" s="64">
        <v>9786012922172</v>
      </c>
      <c r="E445" s="77" t="s">
        <v>32</v>
      </c>
      <c r="F445" s="77" t="s">
        <v>18</v>
      </c>
      <c r="G445" s="77">
        <v>2010</v>
      </c>
      <c r="H445" s="97">
        <v>353</v>
      </c>
      <c r="I445" s="77">
        <v>256</v>
      </c>
      <c r="J445" s="8">
        <v>1346</v>
      </c>
      <c r="K445" s="5"/>
      <c r="L445" s="18"/>
      <c r="AF445" t="e">
        <f>J445*#REF!</f>
        <v>#REF!</v>
      </c>
    </row>
    <row r="446" spans="1:32" ht="37.5">
      <c r="A446" s="67">
        <f t="shared" si="16"/>
        <v>411</v>
      </c>
      <c r="B446" s="89" t="s">
        <v>285</v>
      </c>
      <c r="C446" s="89" t="s">
        <v>932</v>
      </c>
      <c r="D446" s="64">
        <v>9786012922349</v>
      </c>
      <c r="E446" s="77" t="s">
        <v>32</v>
      </c>
      <c r="F446" s="77" t="s">
        <v>18</v>
      </c>
      <c r="G446" s="77">
        <v>2010</v>
      </c>
      <c r="H446" s="77">
        <v>23</v>
      </c>
      <c r="I446" s="77">
        <v>520</v>
      </c>
      <c r="J446" s="8">
        <v>1884</v>
      </c>
      <c r="K446" s="5"/>
      <c r="L446" s="18"/>
      <c r="AF446" t="e">
        <f>J446*#REF!</f>
        <v>#REF!</v>
      </c>
    </row>
    <row r="447" spans="1:32" ht="37.5">
      <c r="A447" s="67">
        <f t="shared" si="16"/>
        <v>412</v>
      </c>
      <c r="B447" s="89" t="s">
        <v>933</v>
      </c>
      <c r="C447" s="89" t="s">
        <v>616</v>
      </c>
      <c r="D447" s="64">
        <v>9786012922110</v>
      </c>
      <c r="E447" s="77" t="s">
        <v>32</v>
      </c>
      <c r="F447" s="77" t="s">
        <v>18</v>
      </c>
      <c r="G447" s="77">
        <v>2010</v>
      </c>
      <c r="H447" s="77">
        <v>22</v>
      </c>
      <c r="I447" s="77">
        <v>208</v>
      </c>
      <c r="J447" s="8">
        <v>1093</v>
      </c>
      <c r="K447" s="5"/>
      <c r="L447" s="18"/>
      <c r="AF447" t="e">
        <f>J447*#REF!</f>
        <v>#REF!</v>
      </c>
    </row>
    <row r="448" spans="1:12" s="12" customFormat="1" ht="37.5">
      <c r="A448" s="67">
        <f t="shared" si="16"/>
        <v>413</v>
      </c>
      <c r="B448" s="89" t="s">
        <v>1163</v>
      </c>
      <c r="C448" s="89" t="s">
        <v>1164</v>
      </c>
      <c r="D448" s="64">
        <v>9786013020945</v>
      </c>
      <c r="E448" s="127" t="s">
        <v>32</v>
      </c>
      <c r="F448" s="127" t="s">
        <v>18</v>
      </c>
      <c r="G448" s="127">
        <v>2015</v>
      </c>
      <c r="H448" s="127" t="s">
        <v>19</v>
      </c>
      <c r="I448" s="127">
        <v>288</v>
      </c>
      <c r="J448" s="8">
        <v>1108</v>
      </c>
      <c r="K448" s="5"/>
      <c r="L448" s="30"/>
    </row>
    <row r="449" spans="1:32" ht="37.5">
      <c r="A449" s="67">
        <f t="shared" si="16"/>
        <v>414</v>
      </c>
      <c r="B449" s="89" t="s">
        <v>286</v>
      </c>
      <c r="C449" s="89" t="s">
        <v>287</v>
      </c>
      <c r="D449" s="64">
        <v>9786012922714</v>
      </c>
      <c r="E449" s="77" t="s">
        <v>32</v>
      </c>
      <c r="F449" s="77" t="s">
        <v>18</v>
      </c>
      <c r="G449" s="77">
        <v>2011</v>
      </c>
      <c r="H449" s="77">
        <v>21</v>
      </c>
      <c r="I449" s="77">
        <v>272</v>
      </c>
      <c r="J449" s="8">
        <v>1430</v>
      </c>
      <c r="K449" s="5"/>
      <c r="L449" s="18"/>
      <c r="AF449" t="e">
        <f>J449*#REF!</f>
        <v>#REF!</v>
      </c>
    </row>
    <row r="450" spans="1:32" ht="37.5">
      <c r="A450" s="67">
        <f t="shared" si="16"/>
        <v>415</v>
      </c>
      <c r="B450" s="89" t="s">
        <v>288</v>
      </c>
      <c r="C450" s="89" t="s">
        <v>934</v>
      </c>
      <c r="D450" s="64">
        <v>9786012927122</v>
      </c>
      <c r="E450" s="65" t="s">
        <v>17</v>
      </c>
      <c r="F450" s="77" t="s">
        <v>18</v>
      </c>
      <c r="G450" s="77">
        <v>2013</v>
      </c>
      <c r="H450" s="77"/>
      <c r="I450" s="77">
        <v>152</v>
      </c>
      <c r="J450" s="8">
        <v>931</v>
      </c>
      <c r="K450" s="5"/>
      <c r="L450" s="18"/>
      <c r="AF450" t="e">
        <f>J450*#REF!</f>
        <v>#REF!</v>
      </c>
    </row>
    <row r="451" spans="1:32" ht="37.5">
      <c r="A451" s="67">
        <f t="shared" si="16"/>
        <v>416</v>
      </c>
      <c r="B451" s="89" t="s">
        <v>289</v>
      </c>
      <c r="C451" s="89" t="s">
        <v>935</v>
      </c>
      <c r="D451" s="64">
        <v>9786012927290</v>
      </c>
      <c r="E451" s="65" t="s">
        <v>17</v>
      </c>
      <c r="F451" s="77" t="s">
        <v>18</v>
      </c>
      <c r="G451" s="77">
        <v>2013</v>
      </c>
      <c r="H451" s="77"/>
      <c r="I451" s="77">
        <v>152</v>
      </c>
      <c r="J451" s="8">
        <v>931</v>
      </c>
      <c r="K451" s="5"/>
      <c r="L451" s="18"/>
      <c r="AF451" t="e">
        <f>J451*#REF!</f>
        <v>#REF!</v>
      </c>
    </row>
    <row r="452" spans="1:32" ht="18.75">
      <c r="A452" s="67"/>
      <c r="B452" s="91" t="s">
        <v>290</v>
      </c>
      <c r="C452" s="140"/>
      <c r="D452" s="86"/>
      <c r="E452" s="102"/>
      <c r="F452" s="102"/>
      <c r="G452" s="102"/>
      <c r="H452" s="102"/>
      <c r="I452" s="102"/>
      <c r="J452" s="102"/>
      <c r="K452" s="16"/>
      <c r="L452" s="18"/>
      <c r="AF452" t="e">
        <f>J452*#REF!</f>
        <v>#REF!</v>
      </c>
    </row>
    <row r="453" spans="1:32" ht="18.75">
      <c r="A453" s="67">
        <f>A451+1</f>
        <v>417</v>
      </c>
      <c r="B453" s="89" t="s">
        <v>960</v>
      </c>
      <c r="C453" s="96" t="s">
        <v>1234</v>
      </c>
      <c r="D453" s="64">
        <v>9786012920956</v>
      </c>
      <c r="E453" s="65" t="s">
        <v>17</v>
      </c>
      <c r="F453" s="77" t="s">
        <v>18</v>
      </c>
      <c r="G453" s="77">
        <v>2010</v>
      </c>
      <c r="H453" s="97" t="s">
        <v>291</v>
      </c>
      <c r="I453" s="77">
        <v>208</v>
      </c>
      <c r="J453" s="8">
        <v>1093</v>
      </c>
      <c r="K453" s="5"/>
      <c r="L453" s="18"/>
      <c r="AF453" t="e">
        <f>J453*#REF!</f>
        <v>#REF!</v>
      </c>
    </row>
    <row r="454" spans="1:32" ht="18.75">
      <c r="A454" s="67">
        <f aca="true" t="shared" si="17" ref="A454:A477">A453+1</f>
        <v>418</v>
      </c>
      <c r="B454" s="80" t="s">
        <v>292</v>
      </c>
      <c r="C454" s="71" t="s">
        <v>293</v>
      </c>
      <c r="D454" s="64">
        <v>9786012710700</v>
      </c>
      <c r="E454" s="65" t="s">
        <v>17</v>
      </c>
      <c r="F454" s="77" t="s">
        <v>18</v>
      </c>
      <c r="G454" s="77">
        <v>2011</v>
      </c>
      <c r="H454" s="77">
        <v>1748</v>
      </c>
      <c r="I454" s="77">
        <v>416</v>
      </c>
      <c r="J454" s="8">
        <v>1267</v>
      </c>
      <c r="K454" s="5"/>
      <c r="L454" s="18"/>
      <c r="AF454" t="e">
        <f>J454*#REF!</f>
        <v>#REF!</v>
      </c>
    </row>
    <row r="455" spans="1:32" ht="37.5">
      <c r="A455" s="67">
        <f t="shared" si="17"/>
        <v>419</v>
      </c>
      <c r="B455" s="141" t="s">
        <v>1011</v>
      </c>
      <c r="C455" s="141" t="s">
        <v>656</v>
      </c>
      <c r="D455" s="64">
        <v>9786012920536</v>
      </c>
      <c r="E455" s="65" t="s">
        <v>17</v>
      </c>
      <c r="F455" s="67" t="s">
        <v>18</v>
      </c>
      <c r="G455" s="67">
        <v>2010</v>
      </c>
      <c r="H455" s="94">
        <v>216</v>
      </c>
      <c r="I455" s="67" t="s">
        <v>294</v>
      </c>
      <c r="J455" s="8">
        <v>1539</v>
      </c>
      <c r="K455" s="8"/>
      <c r="L455" s="18"/>
      <c r="AF455" t="e">
        <f>J455*#REF!</f>
        <v>#REF!</v>
      </c>
    </row>
    <row r="456" spans="1:32" ht="56.25">
      <c r="A456" s="67">
        <f t="shared" si="17"/>
        <v>420</v>
      </c>
      <c r="B456" s="89" t="s">
        <v>295</v>
      </c>
      <c r="C456" s="89" t="s">
        <v>617</v>
      </c>
      <c r="D456" s="64">
        <v>9786012921922</v>
      </c>
      <c r="E456" s="65" t="s">
        <v>17</v>
      </c>
      <c r="F456" s="77" t="s">
        <v>18</v>
      </c>
      <c r="G456" s="77">
        <v>2010</v>
      </c>
      <c r="H456" s="77">
        <v>125</v>
      </c>
      <c r="I456" s="73">
        <v>272</v>
      </c>
      <c r="J456" s="8">
        <v>1430</v>
      </c>
      <c r="K456" s="5"/>
      <c r="L456" s="18"/>
      <c r="AF456" t="e">
        <f>J456*#REF!</f>
        <v>#REF!</v>
      </c>
    </row>
    <row r="457" spans="1:32" ht="18.75">
      <c r="A457" s="67">
        <f t="shared" si="17"/>
        <v>421</v>
      </c>
      <c r="B457" s="89" t="s">
        <v>296</v>
      </c>
      <c r="C457" s="89" t="s">
        <v>1023</v>
      </c>
      <c r="D457" s="64">
        <v>9965359075</v>
      </c>
      <c r="E457" s="65" t="s">
        <v>17</v>
      </c>
      <c r="F457" s="77" t="s">
        <v>21</v>
      </c>
      <c r="G457" s="77">
        <v>2010</v>
      </c>
      <c r="H457" s="77">
        <v>105</v>
      </c>
      <c r="I457" s="77">
        <v>112</v>
      </c>
      <c r="J457" s="8">
        <v>835</v>
      </c>
      <c r="K457" s="5"/>
      <c r="L457" s="18"/>
      <c r="AF457" t="e">
        <f>J457*#REF!</f>
        <v>#REF!</v>
      </c>
    </row>
    <row r="458" spans="1:32" ht="37.5">
      <c r="A458" s="67">
        <f t="shared" si="17"/>
        <v>422</v>
      </c>
      <c r="B458" s="89" t="s">
        <v>297</v>
      </c>
      <c r="C458" s="96" t="s">
        <v>1024</v>
      </c>
      <c r="D458" s="64">
        <v>9786012924800</v>
      </c>
      <c r="E458" s="65" t="s">
        <v>17</v>
      </c>
      <c r="F458" s="77" t="s">
        <v>21</v>
      </c>
      <c r="G458" s="77">
        <v>2010</v>
      </c>
      <c r="H458" s="77" t="s">
        <v>298</v>
      </c>
      <c r="I458" s="77">
        <v>120</v>
      </c>
      <c r="J458" s="8">
        <v>622</v>
      </c>
      <c r="K458" s="5"/>
      <c r="L458" s="18"/>
      <c r="AF458" t="e">
        <f>J458*#REF!</f>
        <v>#REF!</v>
      </c>
    </row>
    <row r="459" spans="1:32" ht="37.5">
      <c r="A459" s="67">
        <f t="shared" si="17"/>
        <v>423</v>
      </c>
      <c r="B459" s="89" t="s">
        <v>1025</v>
      </c>
      <c r="C459" s="89" t="s">
        <v>299</v>
      </c>
      <c r="D459" s="64">
        <v>9965356025</v>
      </c>
      <c r="E459" s="77" t="s">
        <v>32</v>
      </c>
      <c r="F459" s="77" t="s">
        <v>21</v>
      </c>
      <c r="G459" s="77">
        <v>2008</v>
      </c>
      <c r="H459" s="77">
        <v>69</v>
      </c>
      <c r="I459" s="77">
        <v>64</v>
      </c>
      <c r="J459" s="8">
        <v>298</v>
      </c>
      <c r="K459" s="5"/>
      <c r="L459" s="18"/>
      <c r="AF459" t="e">
        <f>J459*#REF!</f>
        <v>#REF!</v>
      </c>
    </row>
    <row r="460" spans="1:32" ht="37.5">
      <c r="A460" s="67">
        <f t="shared" si="17"/>
        <v>424</v>
      </c>
      <c r="B460" s="100" t="s">
        <v>1026</v>
      </c>
      <c r="C460" s="100" t="s">
        <v>671</v>
      </c>
      <c r="D460" s="64">
        <v>9786013021164</v>
      </c>
      <c r="E460" s="131" t="s">
        <v>32</v>
      </c>
      <c r="F460" s="131" t="s">
        <v>18</v>
      </c>
      <c r="G460" s="131">
        <v>2015</v>
      </c>
      <c r="H460" s="131" t="s">
        <v>19</v>
      </c>
      <c r="I460" s="131">
        <v>152</v>
      </c>
      <c r="J460" s="8">
        <v>1250</v>
      </c>
      <c r="K460" s="132"/>
      <c r="L460" s="30"/>
      <c r="AF460" t="e">
        <f>J460*#REF!</f>
        <v>#REF!</v>
      </c>
    </row>
    <row r="461" spans="1:32" ht="18.75">
      <c r="A461" s="67">
        <f t="shared" si="17"/>
        <v>425</v>
      </c>
      <c r="B461" s="68" t="s">
        <v>300</v>
      </c>
      <c r="C461" s="68" t="s">
        <v>301</v>
      </c>
      <c r="D461" s="64">
        <v>9786012928068</v>
      </c>
      <c r="E461" s="77" t="s">
        <v>32</v>
      </c>
      <c r="F461" s="67" t="s">
        <v>18</v>
      </c>
      <c r="G461" s="67">
        <v>2014</v>
      </c>
      <c r="H461" s="67">
        <v>150</v>
      </c>
      <c r="I461" s="67">
        <v>280</v>
      </c>
      <c r="J461" s="8" t="s">
        <v>1647</v>
      </c>
      <c r="K461" s="8"/>
      <c r="L461" s="30"/>
      <c r="AF461" t="e">
        <f>J461*#REF!</f>
        <v>#VALUE!</v>
      </c>
    </row>
    <row r="462" spans="1:12" ht="37.5">
      <c r="A462" s="67">
        <f t="shared" si="17"/>
        <v>426</v>
      </c>
      <c r="B462" s="68" t="s">
        <v>1157</v>
      </c>
      <c r="C462" s="68" t="s">
        <v>671</v>
      </c>
      <c r="D462" s="64">
        <v>9786013021706</v>
      </c>
      <c r="E462" s="127" t="s">
        <v>17</v>
      </c>
      <c r="F462" s="127" t="s">
        <v>18</v>
      </c>
      <c r="G462" s="127">
        <v>2015</v>
      </c>
      <c r="H462" s="127" t="s">
        <v>19</v>
      </c>
      <c r="I462" s="127">
        <v>144</v>
      </c>
      <c r="J462" s="8">
        <v>1125</v>
      </c>
      <c r="K462" s="8"/>
      <c r="L462" s="30"/>
    </row>
    <row r="463" spans="1:32" ht="18.75">
      <c r="A463" s="67">
        <f t="shared" si="17"/>
        <v>427</v>
      </c>
      <c r="B463" s="89" t="s">
        <v>302</v>
      </c>
      <c r="C463" s="89" t="s">
        <v>303</v>
      </c>
      <c r="D463" s="64">
        <v>9965356637</v>
      </c>
      <c r="E463" s="65" t="s">
        <v>17</v>
      </c>
      <c r="F463" s="77" t="s">
        <v>21</v>
      </c>
      <c r="G463" s="77">
        <v>2009</v>
      </c>
      <c r="H463" s="77">
        <v>183</v>
      </c>
      <c r="I463" s="77">
        <v>120</v>
      </c>
      <c r="J463" s="8">
        <v>558</v>
      </c>
      <c r="K463" s="5"/>
      <c r="L463" s="18"/>
      <c r="AF463" t="e">
        <f>J463*#REF!</f>
        <v>#REF!</v>
      </c>
    </row>
    <row r="464" spans="1:32" ht="37.5">
      <c r="A464" s="67">
        <f t="shared" si="17"/>
        <v>428</v>
      </c>
      <c r="B464" s="89" t="s">
        <v>304</v>
      </c>
      <c r="C464" s="89" t="s">
        <v>1019</v>
      </c>
      <c r="D464" s="64">
        <v>9965358737</v>
      </c>
      <c r="E464" s="65" t="s">
        <v>17</v>
      </c>
      <c r="F464" s="77" t="s">
        <v>18</v>
      </c>
      <c r="G464" s="77">
        <v>2010</v>
      </c>
      <c r="H464" s="77" t="s">
        <v>305</v>
      </c>
      <c r="I464" s="77">
        <v>192</v>
      </c>
      <c r="J464" s="8">
        <v>923</v>
      </c>
      <c r="K464" s="5"/>
      <c r="L464" s="18"/>
      <c r="AF464" t="e">
        <f>J464*#REF!</f>
        <v>#REF!</v>
      </c>
    </row>
    <row r="465" spans="1:32" ht="37.5">
      <c r="A465" s="67">
        <f t="shared" si="17"/>
        <v>429</v>
      </c>
      <c r="B465" s="71" t="s">
        <v>1020</v>
      </c>
      <c r="C465" s="71" t="s">
        <v>306</v>
      </c>
      <c r="D465" s="64">
        <v>9786012924817</v>
      </c>
      <c r="E465" s="65" t="s">
        <v>17</v>
      </c>
      <c r="F465" s="77" t="s">
        <v>21</v>
      </c>
      <c r="G465" s="77">
        <v>2012</v>
      </c>
      <c r="H465" s="77">
        <v>267</v>
      </c>
      <c r="I465" s="77">
        <v>136</v>
      </c>
      <c r="J465" s="8">
        <v>632</v>
      </c>
      <c r="K465" s="5"/>
      <c r="L465" s="18"/>
      <c r="AF465" t="e">
        <f>J465*#REF!</f>
        <v>#REF!</v>
      </c>
    </row>
    <row r="466" spans="1:32" s="12" customFormat="1" ht="37.5">
      <c r="A466" s="62">
        <f t="shared" si="17"/>
        <v>430</v>
      </c>
      <c r="B466" s="90" t="s">
        <v>1661</v>
      </c>
      <c r="C466" s="75" t="s">
        <v>307</v>
      </c>
      <c r="D466" s="116">
        <v>9786013027326</v>
      </c>
      <c r="E466" s="66" t="s">
        <v>17</v>
      </c>
      <c r="F466" s="78" t="s">
        <v>18</v>
      </c>
      <c r="G466" s="78">
        <v>2017</v>
      </c>
      <c r="H466" s="78">
        <v>148</v>
      </c>
      <c r="I466" s="78">
        <v>200</v>
      </c>
      <c r="J466" s="57">
        <v>2064</v>
      </c>
      <c r="K466" s="7"/>
      <c r="L466" s="269" t="s">
        <v>561</v>
      </c>
      <c r="AF466" s="12" t="e">
        <f>J466*#REF!</f>
        <v>#REF!</v>
      </c>
    </row>
    <row r="467" spans="1:32" ht="56.25">
      <c r="A467" s="67">
        <f t="shared" si="17"/>
        <v>431</v>
      </c>
      <c r="B467" s="89" t="s">
        <v>308</v>
      </c>
      <c r="C467" s="89" t="s">
        <v>1598</v>
      </c>
      <c r="D467" s="64">
        <v>9786012927252</v>
      </c>
      <c r="E467" s="77" t="s">
        <v>32</v>
      </c>
      <c r="F467" s="77" t="s">
        <v>18</v>
      </c>
      <c r="G467" s="77">
        <v>2013</v>
      </c>
      <c r="H467" s="77"/>
      <c r="I467" s="73">
        <v>264</v>
      </c>
      <c r="J467" s="8">
        <v>2761</v>
      </c>
      <c r="K467" s="5"/>
      <c r="L467" s="18"/>
      <c r="AF467" t="e">
        <f>J467*#REF!</f>
        <v>#REF!</v>
      </c>
    </row>
    <row r="468" spans="1:32" s="12" customFormat="1" ht="18.75">
      <c r="A468" s="67">
        <f t="shared" si="17"/>
        <v>432</v>
      </c>
      <c r="B468" s="89" t="s">
        <v>1021</v>
      </c>
      <c r="C468" s="89" t="s">
        <v>309</v>
      </c>
      <c r="D468" s="64">
        <v>9965356173</v>
      </c>
      <c r="E468" s="65" t="s">
        <v>17</v>
      </c>
      <c r="F468" s="77" t="s">
        <v>21</v>
      </c>
      <c r="G468" s="77">
        <v>2009</v>
      </c>
      <c r="H468" s="77">
        <v>63</v>
      </c>
      <c r="I468" s="77">
        <v>136</v>
      </c>
      <c r="J468" s="8">
        <v>704</v>
      </c>
      <c r="K468" s="5"/>
      <c r="L468" s="31"/>
      <c r="AF468" s="12" t="e">
        <f>J468*#REF!</f>
        <v>#REF!</v>
      </c>
    </row>
    <row r="469" spans="1:32" s="12" customFormat="1" ht="37.5">
      <c r="A469" s="62">
        <f t="shared" si="17"/>
        <v>433</v>
      </c>
      <c r="B469" s="75" t="s">
        <v>1633</v>
      </c>
      <c r="C469" s="75" t="s">
        <v>1632</v>
      </c>
      <c r="D469" s="116">
        <v>9786013027210</v>
      </c>
      <c r="E469" s="78" t="s">
        <v>32</v>
      </c>
      <c r="F469" s="78" t="s">
        <v>18</v>
      </c>
      <c r="G469" s="78">
        <v>2017</v>
      </c>
      <c r="H469" s="78">
        <v>270</v>
      </c>
      <c r="I469" s="78">
        <v>360</v>
      </c>
      <c r="J469" s="57">
        <v>2296</v>
      </c>
      <c r="K469" s="7"/>
      <c r="L469" s="31"/>
      <c r="AF469" s="12" t="e">
        <f>J469*#REF!</f>
        <v>#REF!</v>
      </c>
    </row>
    <row r="470" spans="1:32" ht="37.5">
      <c r="A470" s="67">
        <f t="shared" si="17"/>
        <v>434</v>
      </c>
      <c r="B470" s="71" t="s">
        <v>310</v>
      </c>
      <c r="C470" s="71" t="s">
        <v>1022</v>
      </c>
      <c r="D470" s="64">
        <v>9786012927153</v>
      </c>
      <c r="E470" s="65" t="s">
        <v>17</v>
      </c>
      <c r="F470" s="77" t="s">
        <v>18</v>
      </c>
      <c r="G470" s="77">
        <v>2013</v>
      </c>
      <c r="H470" s="77"/>
      <c r="I470" s="77">
        <v>152</v>
      </c>
      <c r="J470" s="8">
        <v>1515</v>
      </c>
      <c r="K470" s="5"/>
      <c r="L470" s="18"/>
      <c r="AF470" t="e">
        <f>J470*#REF!</f>
        <v>#REF!</v>
      </c>
    </row>
    <row r="471" spans="1:32" ht="18.75">
      <c r="A471" s="67">
        <f t="shared" si="17"/>
        <v>435</v>
      </c>
      <c r="B471" s="71" t="s">
        <v>311</v>
      </c>
      <c r="C471" s="71" t="s">
        <v>1012</v>
      </c>
      <c r="D471" s="64">
        <v>9786012927443</v>
      </c>
      <c r="E471" s="77" t="s">
        <v>32</v>
      </c>
      <c r="F471" s="77" t="s">
        <v>18</v>
      </c>
      <c r="G471" s="77">
        <v>2013</v>
      </c>
      <c r="H471" s="77">
        <v>100</v>
      </c>
      <c r="I471" s="77">
        <v>256</v>
      </c>
      <c r="J471" s="8">
        <v>1750</v>
      </c>
      <c r="K471" s="5"/>
      <c r="L471" s="18"/>
      <c r="AF471" t="e">
        <f>J471*#REF!</f>
        <v>#REF!</v>
      </c>
    </row>
    <row r="472" spans="1:32" ht="18.75">
      <c r="A472" s="67">
        <f t="shared" si="17"/>
        <v>436</v>
      </c>
      <c r="B472" s="89" t="s">
        <v>1014</v>
      </c>
      <c r="C472" s="89" t="s">
        <v>1013</v>
      </c>
      <c r="D472" s="64">
        <v>9789965358746</v>
      </c>
      <c r="E472" s="65" t="s">
        <v>17</v>
      </c>
      <c r="F472" s="77" t="s">
        <v>18</v>
      </c>
      <c r="G472" s="77">
        <v>2010</v>
      </c>
      <c r="H472" s="77">
        <v>93</v>
      </c>
      <c r="I472" s="77">
        <v>160</v>
      </c>
      <c r="J472" s="8">
        <v>796</v>
      </c>
      <c r="K472" s="5"/>
      <c r="L472" s="18"/>
      <c r="AF472" t="e">
        <f>J472*#REF!</f>
        <v>#REF!</v>
      </c>
    </row>
    <row r="473" spans="1:32" ht="18.75">
      <c r="A473" s="67">
        <f t="shared" si="17"/>
        <v>437</v>
      </c>
      <c r="B473" s="89" t="s">
        <v>1016</v>
      </c>
      <c r="C473" s="89" t="s">
        <v>1015</v>
      </c>
      <c r="D473" s="64">
        <v>9965355339</v>
      </c>
      <c r="E473" s="77" t="s">
        <v>32</v>
      </c>
      <c r="F473" s="73" t="s">
        <v>18</v>
      </c>
      <c r="G473" s="77">
        <v>2008</v>
      </c>
      <c r="H473" s="77">
        <v>228</v>
      </c>
      <c r="I473" s="77">
        <v>336</v>
      </c>
      <c r="J473" s="8">
        <v>1494</v>
      </c>
      <c r="K473" s="5"/>
      <c r="L473" s="18"/>
      <c r="AF473" t="e">
        <f>J473*#REF!</f>
        <v>#REF!</v>
      </c>
    </row>
    <row r="474" spans="1:32" s="12" customFormat="1" ht="37.5">
      <c r="A474" s="67">
        <f t="shared" si="17"/>
        <v>438</v>
      </c>
      <c r="B474" s="58" t="s">
        <v>312</v>
      </c>
      <c r="C474" s="142" t="s">
        <v>1017</v>
      </c>
      <c r="D474" s="64">
        <v>9786012923339</v>
      </c>
      <c r="E474" s="77" t="s">
        <v>32</v>
      </c>
      <c r="F474" s="77" t="s">
        <v>18</v>
      </c>
      <c r="G474" s="77">
        <v>2011</v>
      </c>
      <c r="H474" s="61" t="s">
        <v>313</v>
      </c>
      <c r="I474" s="77">
        <v>192</v>
      </c>
      <c r="J474" s="8">
        <v>954</v>
      </c>
      <c r="K474" s="5"/>
      <c r="L474" s="31"/>
      <c r="AF474" t="e">
        <f>J474*#REF!</f>
        <v>#REF!</v>
      </c>
    </row>
    <row r="475" spans="1:32" ht="37.5">
      <c r="A475" s="67">
        <f t="shared" si="17"/>
        <v>439</v>
      </c>
      <c r="B475" s="89" t="s">
        <v>314</v>
      </c>
      <c r="C475" s="89" t="s">
        <v>1018</v>
      </c>
      <c r="D475" s="64">
        <v>9786012923711</v>
      </c>
      <c r="E475" s="77" t="s">
        <v>32</v>
      </c>
      <c r="F475" s="77" t="s">
        <v>21</v>
      </c>
      <c r="G475" s="77">
        <v>2011</v>
      </c>
      <c r="H475" s="77">
        <v>552</v>
      </c>
      <c r="I475" s="77">
        <v>136</v>
      </c>
      <c r="J475" s="8">
        <v>632</v>
      </c>
      <c r="K475" s="5"/>
      <c r="L475" s="41"/>
      <c r="AF475" t="e">
        <f>J475*#REF!</f>
        <v>#REF!</v>
      </c>
    </row>
    <row r="476" spans="1:32" ht="37.5">
      <c r="A476" s="67">
        <f t="shared" si="17"/>
        <v>440</v>
      </c>
      <c r="B476" s="89" t="s">
        <v>315</v>
      </c>
      <c r="C476" s="89" t="s">
        <v>1688</v>
      </c>
      <c r="D476" s="64">
        <v>9786012922585</v>
      </c>
      <c r="E476" s="65" t="s">
        <v>17</v>
      </c>
      <c r="F476" s="77" t="s">
        <v>18</v>
      </c>
      <c r="G476" s="77">
        <v>2012</v>
      </c>
      <c r="H476" s="77">
        <v>3</v>
      </c>
      <c r="I476" s="73">
        <v>352</v>
      </c>
      <c r="J476" s="8">
        <v>1354</v>
      </c>
      <c r="K476" s="5"/>
      <c r="L476" s="41"/>
      <c r="AF476" t="e">
        <f>J476*#REF!</f>
        <v>#REF!</v>
      </c>
    </row>
    <row r="477" spans="1:12" s="12" customFormat="1" ht="45" customHeight="1">
      <c r="A477" s="67">
        <f t="shared" si="17"/>
        <v>441</v>
      </c>
      <c r="B477" s="89" t="s">
        <v>1152</v>
      </c>
      <c r="C477" s="89" t="s">
        <v>1153</v>
      </c>
      <c r="D477" s="64">
        <v>9786017568795</v>
      </c>
      <c r="E477" s="127" t="s">
        <v>17</v>
      </c>
      <c r="F477" s="127" t="s">
        <v>18</v>
      </c>
      <c r="G477" s="127">
        <v>2015</v>
      </c>
      <c r="H477" s="127" t="s">
        <v>19</v>
      </c>
      <c r="I477" s="143">
        <v>208</v>
      </c>
      <c r="J477" s="8">
        <v>1227</v>
      </c>
      <c r="K477" s="144"/>
      <c r="L477" s="169"/>
    </row>
    <row r="478" spans="1:32" ht="18.75">
      <c r="A478" s="67"/>
      <c r="B478" s="91" t="s">
        <v>316</v>
      </c>
      <c r="C478" s="91"/>
      <c r="D478" s="86"/>
      <c r="E478" s="88"/>
      <c r="F478" s="88"/>
      <c r="G478" s="88"/>
      <c r="H478" s="88"/>
      <c r="I478" s="88"/>
      <c r="J478" s="88"/>
      <c r="K478" s="16"/>
      <c r="L478" s="41"/>
      <c r="AF478" t="e">
        <f>J478*#REF!</f>
        <v>#REF!</v>
      </c>
    </row>
    <row r="479" spans="1:32" ht="37.5">
      <c r="A479" s="67">
        <f>A477+1</f>
        <v>442</v>
      </c>
      <c r="B479" s="89" t="s">
        <v>317</v>
      </c>
      <c r="C479" s="89" t="s">
        <v>564</v>
      </c>
      <c r="D479" s="64">
        <v>9786012921656</v>
      </c>
      <c r="E479" s="77" t="s">
        <v>32</v>
      </c>
      <c r="F479" s="77" t="s">
        <v>18</v>
      </c>
      <c r="G479" s="77">
        <v>2010</v>
      </c>
      <c r="H479" s="77">
        <v>159</v>
      </c>
      <c r="I479" s="73" t="s">
        <v>318</v>
      </c>
      <c r="J479" s="113">
        <v>1291</v>
      </c>
      <c r="K479" s="5"/>
      <c r="L479" s="41"/>
      <c r="AF479" t="e">
        <f>J479*#REF!</f>
        <v>#REF!</v>
      </c>
    </row>
    <row r="480" spans="1:32" ht="18.75">
      <c r="A480" s="67">
        <f>A479+1</f>
        <v>443</v>
      </c>
      <c r="B480" s="89" t="s">
        <v>1027</v>
      </c>
      <c r="C480" s="89" t="s">
        <v>1028</v>
      </c>
      <c r="D480" s="64">
        <v>9786012924947</v>
      </c>
      <c r="E480" s="77" t="s">
        <v>32</v>
      </c>
      <c r="F480" s="73" t="s">
        <v>18</v>
      </c>
      <c r="G480" s="77">
        <v>2012</v>
      </c>
      <c r="H480" s="77">
        <v>153</v>
      </c>
      <c r="I480" s="77">
        <v>232</v>
      </c>
      <c r="J480" s="113">
        <v>1219</v>
      </c>
      <c r="K480" s="5"/>
      <c r="L480" s="41"/>
      <c r="AF480" t="e">
        <f>J480*#REF!</f>
        <v>#REF!</v>
      </c>
    </row>
    <row r="481" spans="1:32" s="195" customFormat="1" ht="75">
      <c r="A481" s="67">
        <f>A480+1</f>
        <v>444</v>
      </c>
      <c r="B481" s="89" t="s">
        <v>1544</v>
      </c>
      <c r="C481" s="89" t="s">
        <v>1423</v>
      </c>
      <c r="D481" s="64">
        <v>9786013024400</v>
      </c>
      <c r="E481" s="77" t="s">
        <v>32</v>
      </c>
      <c r="F481" s="73" t="s">
        <v>18</v>
      </c>
      <c r="G481" s="77">
        <v>2016</v>
      </c>
      <c r="H481" s="202" t="s">
        <v>1576</v>
      </c>
      <c r="I481" s="77">
        <v>140</v>
      </c>
      <c r="J481" s="113">
        <v>1785</v>
      </c>
      <c r="K481" s="5"/>
      <c r="L481" s="256"/>
      <c r="AF481"/>
    </row>
    <row r="482" spans="1:32" ht="37.5">
      <c r="A482" s="67">
        <f>A481+1</f>
        <v>445</v>
      </c>
      <c r="B482" s="89" t="s">
        <v>319</v>
      </c>
      <c r="C482" s="89" t="s">
        <v>564</v>
      </c>
      <c r="D482" s="64">
        <v>9786012922233</v>
      </c>
      <c r="E482" s="77" t="s">
        <v>32</v>
      </c>
      <c r="F482" s="77" t="s">
        <v>18</v>
      </c>
      <c r="G482" s="77">
        <v>2010</v>
      </c>
      <c r="H482" s="77">
        <v>154</v>
      </c>
      <c r="I482" s="73">
        <v>160</v>
      </c>
      <c r="J482" s="113">
        <v>769</v>
      </c>
      <c r="K482" s="5"/>
      <c r="L482" s="18"/>
      <c r="AF482" t="e">
        <f>J482*#REF!</f>
        <v>#REF!</v>
      </c>
    </row>
    <row r="483" spans="1:32" ht="18.75">
      <c r="A483" s="67"/>
      <c r="B483" s="91" t="s">
        <v>320</v>
      </c>
      <c r="C483" s="91"/>
      <c r="D483" s="86"/>
      <c r="E483" s="88"/>
      <c r="F483" s="88"/>
      <c r="G483" s="88"/>
      <c r="H483" s="88"/>
      <c r="I483" s="88"/>
      <c r="J483" s="88"/>
      <c r="K483" s="16"/>
      <c r="L483" s="18"/>
      <c r="AF483" t="e">
        <f>J483*#REF!</f>
        <v>#REF!</v>
      </c>
    </row>
    <row r="484" spans="1:32" ht="37.5">
      <c r="A484" s="67">
        <f>A482+1</f>
        <v>446</v>
      </c>
      <c r="B484" s="89" t="s">
        <v>321</v>
      </c>
      <c r="C484" s="71" t="s">
        <v>657</v>
      </c>
      <c r="D484" s="64">
        <v>9789965359088</v>
      </c>
      <c r="E484" s="65" t="s">
        <v>17</v>
      </c>
      <c r="F484" s="77" t="s">
        <v>18</v>
      </c>
      <c r="G484" s="77">
        <v>2010</v>
      </c>
      <c r="H484" s="77">
        <v>96</v>
      </c>
      <c r="I484" s="77">
        <v>384</v>
      </c>
      <c r="J484" s="113">
        <v>1477</v>
      </c>
      <c r="K484" s="5"/>
      <c r="L484" s="18"/>
      <c r="AF484" t="e">
        <f>J484*#REF!</f>
        <v>#REF!</v>
      </c>
    </row>
    <row r="485" spans="1:32" s="12" customFormat="1" ht="18.75">
      <c r="A485" s="67">
        <f aca="true" t="shared" si="18" ref="A485:A522">A484+1</f>
        <v>447</v>
      </c>
      <c r="B485" s="89" t="s">
        <v>1030</v>
      </c>
      <c r="C485" s="101" t="s">
        <v>1029</v>
      </c>
      <c r="D485" s="64">
        <v>9786012924756</v>
      </c>
      <c r="E485" s="65" t="s">
        <v>17</v>
      </c>
      <c r="F485" s="77" t="s">
        <v>18</v>
      </c>
      <c r="G485" s="77">
        <v>2012</v>
      </c>
      <c r="H485" s="97" t="s">
        <v>322</v>
      </c>
      <c r="I485" s="77">
        <v>224</v>
      </c>
      <c r="J485" s="8">
        <v>1177</v>
      </c>
      <c r="K485" s="5"/>
      <c r="L485" s="31"/>
      <c r="AF485" s="12" t="e">
        <f>J485*#REF!</f>
        <v>#REF!</v>
      </c>
    </row>
    <row r="486" spans="1:32" ht="18.75">
      <c r="A486" s="67">
        <f t="shared" si="18"/>
        <v>448</v>
      </c>
      <c r="B486" s="89" t="s">
        <v>323</v>
      </c>
      <c r="C486" s="89" t="s">
        <v>1031</v>
      </c>
      <c r="D486" s="64">
        <v>9786012920420</v>
      </c>
      <c r="E486" s="65" t="s">
        <v>17</v>
      </c>
      <c r="F486" s="77" t="s">
        <v>18</v>
      </c>
      <c r="G486" s="77">
        <v>2010</v>
      </c>
      <c r="H486" s="77">
        <v>384</v>
      </c>
      <c r="I486" s="77">
        <v>216</v>
      </c>
      <c r="J486" s="8">
        <v>1135</v>
      </c>
      <c r="K486" s="5"/>
      <c r="L486" s="18"/>
      <c r="AF486" t="e">
        <f>J486*#REF!</f>
        <v>#REF!</v>
      </c>
    </row>
    <row r="487" spans="1:32" ht="37.5">
      <c r="A487" s="67">
        <f t="shared" si="18"/>
        <v>449</v>
      </c>
      <c r="B487" s="68" t="s">
        <v>1032</v>
      </c>
      <c r="C487" s="68" t="s">
        <v>1033</v>
      </c>
      <c r="D487" s="64">
        <v>9965354391</v>
      </c>
      <c r="E487" s="77" t="s">
        <v>32</v>
      </c>
      <c r="F487" s="67" t="s">
        <v>18</v>
      </c>
      <c r="G487" s="67">
        <v>2008</v>
      </c>
      <c r="H487" s="67">
        <v>245</v>
      </c>
      <c r="I487" s="67">
        <v>208</v>
      </c>
      <c r="J487" s="8">
        <v>1093</v>
      </c>
      <c r="K487" s="8"/>
      <c r="L487" s="18"/>
      <c r="AF487" t="e">
        <f>J487*#REF!</f>
        <v>#REF!</v>
      </c>
    </row>
    <row r="488" spans="1:32" ht="56.25">
      <c r="A488" s="67">
        <f t="shared" si="18"/>
        <v>450</v>
      </c>
      <c r="B488" s="68" t="s">
        <v>324</v>
      </c>
      <c r="C488" s="68" t="s">
        <v>554</v>
      </c>
      <c r="D488" s="64">
        <v>9786012922806</v>
      </c>
      <c r="E488" s="65" t="s">
        <v>17</v>
      </c>
      <c r="F488" s="67" t="s">
        <v>18</v>
      </c>
      <c r="G488" s="67">
        <v>2011</v>
      </c>
      <c r="H488" s="67">
        <v>230</v>
      </c>
      <c r="I488" s="67">
        <v>288</v>
      </c>
      <c r="J488" s="8">
        <v>1325</v>
      </c>
      <c r="K488" s="8"/>
      <c r="L488" s="18"/>
      <c r="AF488" t="e">
        <f>J488*#REF!</f>
        <v>#REF!</v>
      </c>
    </row>
    <row r="489" spans="1:32" ht="37.5">
      <c r="A489" s="67">
        <f t="shared" si="18"/>
        <v>451</v>
      </c>
      <c r="B489" s="92" t="s">
        <v>1034</v>
      </c>
      <c r="C489" s="92" t="s">
        <v>657</v>
      </c>
      <c r="D489" s="64">
        <v>9786012921205</v>
      </c>
      <c r="E489" s="65" t="s">
        <v>17</v>
      </c>
      <c r="F489" s="67" t="s">
        <v>21</v>
      </c>
      <c r="G489" s="67">
        <v>2010</v>
      </c>
      <c r="H489" s="67">
        <v>104</v>
      </c>
      <c r="I489" s="67">
        <v>80</v>
      </c>
      <c r="J489" s="8">
        <v>414</v>
      </c>
      <c r="K489" s="8"/>
      <c r="L489" s="18"/>
      <c r="AF489" t="e">
        <f>J489*#REF!</f>
        <v>#REF!</v>
      </c>
    </row>
    <row r="490" spans="1:32" s="12" customFormat="1" ht="37.5">
      <c r="A490" s="67">
        <f t="shared" si="18"/>
        <v>452</v>
      </c>
      <c r="B490" s="71" t="s">
        <v>1240</v>
      </c>
      <c r="C490" s="71" t="s">
        <v>1241</v>
      </c>
      <c r="D490" s="64">
        <v>9786012925340</v>
      </c>
      <c r="E490" s="65" t="s">
        <v>17</v>
      </c>
      <c r="F490" s="77" t="s">
        <v>18</v>
      </c>
      <c r="G490" s="77">
        <v>2012</v>
      </c>
      <c r="H490" s="77">
        <v>239</v>
      </c>
      <c r="I490" s="77">
        <v>232</v>
      </c>
      <c r="J490" s="8">
        <v>1219</v>
      </c>
      <c r="K490" s="5"/>
      <c r="L490" s="31"/>
      <c r="AF490" s="12" t="e">
        <f>J490*#REF!</f>
        <v>#REF!</v>
      </c>
    </row>
    <row r="491" spans="1:32" ht="37.5">
      <c r="A491" s="67">
        <f t="shared" si="18"/>
        <v>453</v>
      </c>
      <c r="B491" s="71" t="s">
        <v>325</v>
      </c>
      <c r="C491" s="71" t="s">
        <v>1134</v>
      </c>
      <c r="D491" s="64">
        <v>9786012922776</v>
      </c>
      <c r="E491" s="65" t="s">
        <v>17</v>
      </c>
      <c r="F491" s="77" t="s">
        <v>18</v>
      </c>
      <c r="G491" s="77">
        <v>2011</v>
      </c>
      <c r="H491" s="77">
        <v>72</v>
      </c>
      <c r="I491" s="77">
        <v>168</v>
      </c>
      <c r="J491" s="8">
        <v>808</v>
      </c>
      <c r="K491" s="5"/>
      <c r="L491" s="18"/>
      <c r="AF491" t="e">
        <f>J491*#REF!</f>
        <v>#REF!</v>
      </c>
    </row>
    <row r="492" spans="1:32" ht="37.5">
      <c r="A492" s="67">
        <f t="shared" si="18"/>
        <v>454</v>
      </c>
      <c r="B492" s="68" t="s">
        <v>325</v>
      </c>
      <c r="C492" s="68" t="s">
        <v>1035</v>
      </c>
      <c r="D492" s="64">
        <v>9786012922479</v>
      </c>
      <c r="E492" s="65" t="s">
        <v>17</v>
      </c>
      <c r="F492" s="67" t="s">
        <v>18</v>
      </c>
      <c r="G492" s="67">
        <v>2010</v>
      </c>
      <c r="H492" s="67">
        <v>231</v>
      </c>
      <c r="I492" s="67">
        <v>280</v>
      </c>
      <c r="J492" s="8">
        <v>1014</v>
      </c>
      <c r="K492" s="8"/>
      <c r="L492" s="18"/>
      <c r="AF492" t="e">
        <f>J492*#REF!</f>
        <v>#REF!</v>
      </c>
    </row>
    <row r="493" spans="1:32" ht="37.5">
      <c r="A493" s="67">
        <f t="shared" si="18"/>
        <v>455</v>
      </c>
      <c r="B493" s="68" t="s">
        <v>326</v>
      </c>
      <c r="C493" s="68" t="s">
        <v>1685</v>
      </c>
      <c r="D493" s="64">
        <v>9786012924848</v>
      </c>
      <c r="E493" s="65" t="s">
        <v>17</v>
      </c>
      <c r="F493" s="67" t="s">
        <v>18</v>
      </c>
      <c r="G493" s="67">
        <v>2012</v>
      </c>
      <c r="H493" s="67">
        <v>243</v>
      </c>
      <c r="I493" s="67" t="s">
        <v>327</v>
      </c>
      <c r="J493" s="8">
        <v>1458</v>
      </c>
      <c r="K493" s="8"/>
      <c r="L493" s="18"/>
      <c r="AF493" t="e">
        <f>J493*#REF!</f>
        <v>#REF!</v>
      </c>
    </row>
    <row r="494" spans="1:32" ht="39.75" customHeight="1">
      <c r="A494" s="67">
        <f t="shared" si="18"/>
        <v>456</v>
      </c>
      <c r="B494" s="92" t="s">
        <v>1188</v>
      </c>
      <c r="C494" s="92" t="s">
        <v>328</v>
      </c>
      <c r="D494" s="64">
        <v>9786012925425</v>
      </c>
      <c r="E494" s="77" t="s">
        <v>32</v>
      </c>
      <c r="F494" s="67" t="s">
        <v>21</v>
      </c>
      <c r="G494" s="67">
        <v>2012</v>
      </c>
      <c r="H494" s="67">
        <v>181</v>
      </c>
      <c r="I494" s="67">
        <v>144</v>
      </c>
      <c r="J494" s="8">
        <v>669</v>
      </c>
      <c r="K494" s="8"/>
      <c r="L494" s="18"/>
      <c r="AF494" t="e">
        <f>J494*#REF!</f>
        <v>#REF!</v>
      </c>
    </row>
    <row r="495" spans="1:32" ht="37.5">
      <c r="A495" s="67">
        <f t="shared" si="18"/>
        <v>457</v>
      </c>
      <c r="B495" s="68" t="s">
        <v>1038</v>
      </c>
      <c r="C495" s="68" t="s">
        <v>1037</v>
      </c>
      <c r="D495" s="64">
        <v>9786012923780</v>
      </c>
      <c r="E495" s="77" t="s">
        <v>32</v>
      </c>
      <c r="F495" s="67" t="s">
        <v>18</v>
      </c>
      <c r="G495" s="67">
        <v>2011</v>
      </c>
      <c r="H495" s="67">
        <v>97</v>
      </c>
      <c r="I495" s="67">
        <v>224</v>
      </c>
      <c r="J495" s="8">
        <v>1450</v>
      </c>
      <c r="K495" s="8"/>
      <c r="L495" s="18"/>
      <c r="AF495" t="e">
        <f>J495*#REF!</f>
        <v>#REF!</v>
      </c>
    </row>
    <row r="496" spans="1:32" ht="37.5">
      <c r="A496" s="67">
        <f t="shared" si="18"/>
        <v>458</v>
      </c>
      <c r="B496" s="92" t="s">
        <v>1036</v>
      </c>
      <c r="C496" s="92" t="s">
        <v>564</v>
      </c>
      <c r="D496" s="64">
        <v>9786012921601</v>
      </c>
      <c r="E496" s="77" t="s">
        <v>32</v>
      </c>
      <c r="F496" s="67" t="s">
        <v>18</v>
      </c>
      <c r="G496" s="67">
        <v>2010</v>
      </c>
      <c r="H496" s="67">
        <v>237</v>
      </c>
      <c r="I496" s="65">
        <v>208</v>
      </c>
      <c r="J496" s="8">
        <v>1093</v>
      </c>
      <c r="K496" s="8"/>
      <c r="L496" s="18"/>
      <c r="AF496" t="e">
        <f>J496*#REF!</f>
        <v>#REF!</v>
      </c>
    </row>
    <row r="497" spans="1:32" ht="37.5">
      <c r="A497" s="67">
        <f t="shared" si="18"/>
        <v>459</v>
      </c>
      <c r="B497" s="71" t="s">
        <v>1301</v>
      </c>
      <c r="C497" s="71" t="s">
        <v>1302</v>
      </c>
      <c r="D497" s="64">
        <v>9786012925012</v>
      </c>
      <c r="E497" s="65" t="s">
        <v>17</v>
      </c>
      <c r="F497" s="77" t="s">
        <v>18</v>
      </c>
      <c r="G497" s="77">
        <v>2012</v>
      </c>
      <c r="H497" s="77">
        <v>246</v>
      </c>
      <c r="I497" s="77" t="s">
        <v>329</v>
      </c>
      <c r="J497" s="8">
        <v>1703</v>
      </c>
      <c r="K497" s="5"/>
      <c r="L497" s="18"/>
      <c r="AF497" t="e">
        <f>J497*#REF!</f>
        <v>#REF!</v>
      </c>
    </row>
    <row r="498" spans="1:32" s="195" customFormat="1" ht="37.5">
      <c r="A498" s="67">
        <f t="shared" si="18"/>
        <v>460</v>
      </c>
      <c r="B498" s="71" t="s">
        <v>1503</v>
      </c>
      <c r="C498" s="71" t="s">
        <v>1033</v>
      </c>
      <c r="D498" s="64">
        <v>9786013025308</v>
      </c>
      <c r="E498" s="65" t="s">
        <v>17</v>
      </c>
      <c r="F498" s="77" t="s">
        <v>18</v>
      </c>
      <c r="G498" s="77">
        <v>2016</v>
      </c>
      <c r="H498" s="77">
        <v>245</v>
      </c>
      <c r="I498" s="77">
        <v>176</v>
      </c>
      <c r="J498" s="8">
        <v>1376</v>
      </c>
      <c r="K498" s="5"/>
      <c r="L498" s="55"/>
      <c r="AF498" s="195" t="e">
        <f>J498*#REF!</f>
        <v>#REF!</v>
      </c>
    </row>
    <row r="499" spans="1:32" ht="37.5">
      <c r="A499" s="67">
        <f t="shared" si="18"/>
        <v>461</v>
      </c>
      <c r="B499" s="68" t="s">
        <v>330</v>
      </c>
      <c r="C499" s="68" t="s">
        <v>331</v>
      </c>
      <c r="D499" s="64">
        <v>9965354480</v>
      </c>
      <c r="E499" s="65" t="s">
        <v>17</v>
      </c>
      <c r="F499" s="67" t="s">
        <v>18</v>
      </c>
      <c r="G499" s="67">
        <v>2008</v>
      </c>
      <c r="H499" s="67">
        <v>241</v>
      </c>
      <c r="I499" s="67" t="s">
        <v>332</v>
      </c>
      <c r="J499" s="8">
        <v>944</v>
      </c>
      <c r="K499" s="8"/>
      <c r="L499" s="18"/>
      <c r="AF499" t="e">
        <f>J499*#REF!</f>
        <v>#REF!</v>
      </c>
    </row>
    <row r="500" spans="1:32" s="12" customFormat="1" ht="56.25">
      <c r="A500" s="62">
        <f t="shared" si="18"/>
        <v>462</v>
      </c>
      <c r="B500" s="90" t="s">
        <v>1625</v>
      </c>
      <c r="C500" s="90" t="s">
        <v>564</v>
      </c>
      <c r="D500" s="116">
        <v>9786013027531</v>
      </c>
      <c r="E500" s="78" t="s">
        <v>32</v>
      </c>
      <c r="F500" s="78" t="s">
        <v>18</v>
      </c>
      <c r="G500" s="78">
        <v>2017</v>
      </c>
      <c r="H500" s="78">
        <v>241</v>
      </c>
      <c r="I500" s="188">
        <v>296</v>
      </c>
      <c r="J500" s="57">
        <v>1887</v>
      </c>
      <c r="K500" s="7"/>
      <c r="L500" s="269" t="s">
        <v>561</v>
      </c>
      <c r="AF500" s="12" t="e">
        <f>J500*#REF!</f>
        <v>#REF!</v>
      </c>
    </row>
    <row r="501" spans="1:32" s="195" customFormat="1" ht="37.5">
      <c r="A501" s="67">
        <f t="shared" si="18"/>
        <v>463</v>
      </c>
      <c r="B501" s="89" t="s">
        <v>1445</v>
      </c>
      <c r="C501" s="89" t="s">
        <v>1057</v>
      </c>
      <c r="D501" s="64">
        <v>9786013025155</v>
      </c>
      <c r="E501" s="77" t="s">
        <v>32</v>
      </c>
      <c r="F501" s="77" t="s">
        <v>18</v>
      </c>
      <c r="G501" s="77">
        <v>2016</v>
      </c>
      <c r="H501" s="77" t="s">
        <v>142</v>
      </c>
      <c r="I501" s="77">
        <v>232</v>
      </c>
      <c r="J501" s="8">
        <v>2312</v>
      </c>
      <c r="K501" s="5"/>
      <c r="L501" s="251"/>
      <c r="AF501" t="e">
        <f>J501*#REF!</f>
        <v>#REF!</v>
      </c>
    </row>
    <row r="502" spans="1:32" s="52" customFormat="1" ht="56.25">
      <c r="A502" s="67">
        <f t="shared" si="18"/>
        <v>464</v>
      </c>
      <c r="B502" s="272" t="s">
        <v>1587</v>
      </c>
      <c r="C502" s="272" t="s">
        <v>1593</v>
      </c>
      <c r="D502" s="247">
        <v>9786013026572</v>
      </c>
      <c r="E502" s="216" t="s">
        <v>32</v>
      </c>
      <c r="F502" s="216" t="s">
        <v>18</v>
      </c>
      <c r="G502" s="216">
        <v>2017</v>
      </c>
      <c r="H502" s="216"/>
      <c r="I502" s="216">
        <v>160</v>
      </c>
      <c r="J502" s="43" t="s">
        <v>1592</v>
      </c>
      <c r="K502" s="43"/>
      <c r="L502" s="269" t="s">
        <v>561</v>
      </c>
      <c r="AF502" s="52" t="e">
        <f>J502*#REF!</f>
        <v>#VALUE!</v>
      </c>
    </row>
    <row r="503" spans="1:32" ht="37.5">
      <c r="A503" s="67">
        <f t="shared" si="18"/>
        <v>465</v>
      </c>
      <c r="B503" s="71" t="s">
        <v>333</v>
      </c>
      <c r="C503" s="71" t="s">
        <v>1058</v>
      </c>
      <c r="D503" s="64">
        <v>9965359229</v>
      </c>
      <c r="E503" s="77" t="s">
        <v>32</v>
      </c>
      <c r="F503" s="77" t="s">
        <v>18</v>
      </c>
      <c r="G503" s="77">
        <v>2011</v>
      </c>
      <c r="H503" s="77">
        <v>243</v>
      </c>
      <c r="I503" s="77" t="s">
        <v>334</v>
      </c>
      <c r="J503" s="8">
        <v>1583</v>
      </c>
      <c r="K503" s="5"/>
      <c r="L503" s="18"/>
      <c r="AF503" t="e">
        <f>J503*#REF!</f>
        <v>#REF!</v>
      </c>
    </row>
    <row r="504" spans="1:32" s="12" customFormat="1" ht="37.5">
      <c r="A504" s="67">
        <f t="shared" si="18"/>
        <v>466</v>
      </c>
      <c r="B504" s="89" t="s">
        <v>1181</v>
      </c>
      <c r="C504" s="101" t="s">
        <v>1182</v>
      </c>
      <c r="D504" s="64">
        <v>9786013022277</v>
      </c>
      <c r="E504" s="77" t="s">
        <v>32</v>
      </c>
      <c r="F504" s="77" t="s">
        <v>18</v>
      </c>
      <c r="G504" s="77">
        <v>2015</v>
      </c>
      <c r="H504" s="97">
        <v>233</v>
      </c>
      <c r="I504" s="77">
        <v>280</v>
      </c>
      <c r="J504" s="8">
        <v>1950</v>
      </c>
      <c r="K504" s="5"/>
      <c r="L504" s="30"/>
      <c r="AF504" s="12" t="e">
        <f>J504*#REF!</f>
        <v>#REF!</v>
      </c>
    </row>
    <row r="505" spans="1:32" ht="37.5">
      <c r="A505" s="67">
        <f t="shared" si="18"/>
        <v>467</v>
      </c>
      <c r="B505" s="89" t="s">
        <v>335</v>
      </c>
      <c r="C505" s="89" t="s">
        <v>1028</v>
      </c>
      <c r="D505" s="64">
        <v>9786012922646</v>
      </c>
      <c r="E505" s="77" t="s">
        <v>32</v>
      </c>
      <c r="F505" s="73" t="s">
        <v>18</v>
      </c>
      <c r="G505" s="77">
        <v>2011</v>
      </c>
      <c r="H505" s="77">
        <v>244</v>
      </c>
      <c r="I505" s="77">
        <v>232</v>
      </c>
      <c r="J505" s="8">
        <v>1219</v>
      </c>
      <c r="K505" s="5"/>
      <c r="L505" s="18"/>
      <c r="AF505" t="e">
        <f>J505*#REF!</f>
        <v>#REF!</v>
      </c>
    </row>
    <row r="506" spans="1:32" ht="37.5">
      <c r="A506" s="67">
        <f t="shared" si="18"/>
        <v>468</v>
      </c>
      <c r="B506" s="101" t="s">
        <v>336</v>
      </c>
      <c r="C506" s="101" t="s">
        <v>1059</v>
      </c>
      <c r="D506" s="64">
        <v>9786012921502</v>
      </c>
      <c r="E506" s="77" t="s">
        <v>32</v>
      </c>
      <c r="F506" s="77" t="s">
        <v>18</v>
      </c>
      <c r="G506" s="77">
        <v>2010</v>
      </c>
      <c r="H506" s="97">
        <v>235</v>
      </c>
      <c r="I506" s="77">
        <v>304</v>
      </c>
      <c r="J506" s="8">
        <v>1169</v>
      </c>
      <c r="K506" s="5"/>
      <c r="L506" s="18"/>
      <c r="AF506" t="e">
        <f>J506*#REF!</f>
        <v>#REF!</v>
      </c>
    </row>
    <row r="507" spans="1:32" ht="37.5">
      <c r="A507" s="67">
        <f t="shared" si="18"/>
        <v>469</v>
      </c>
      <c r="B507" s="71" t="s">
        <v>1319</v>
      </c>
      <c r="C507" s="71" t="s">
        <v>1060</v>
      </c>
      <c r="D507" s="64">
        <v>9786012711202</v>
      </c>
      <c r="E507" s="77" t="s">
        <v>32</v>
      </c>
      <c r="F507" s="77" t="s">
        <v>21</v>
      </c>
      <c r="G507" s="77">
        <v>2011</v>
      </c>
      <c r="H507" s="77">
        <v>239</v>
      </c>
      <c r="I507" s="77">
        <v>136</v>
      </c>
      <c r="J507" s="8">
        <v>935</v>
      </c>
      <c r="K507" s="5"/>
      <c r="L507" s="18"/>
      <c r="AF507" t="e">
        <f>J507*#REF!</f>
        <v>#REF!</v>
      </c>
    </row>
    <row r="508" spans="1:32" ht="37.5">
      <c r="A508" s="67">
        <f t="shared" si="18"/>
        <v>470</v>
      </c>
      <c r="B508" s="89" t="s">
        <v>337</v>
      </c>
      <c r="C508" s="89" t="s">
        <v>1061</v>
      </c>
      <c r="D508" s="64">
        <v>9786012922813</v>
      </c>
      <c r="E508" s="77" t="s">
        <v>32</v>
      </c>
      <c r="F508" s="73" t="s">
        <v>18</v>
      </c>
      <c r="G508" s="77">
        <v>2011</v>
      </c>
      <c r="H508" s="77">
        <v>234</v>
      </c>
      <c r="I508" s="77">
        <v>320</v>
      </c>
      <c r="J508" s="8">
        <v>1475</v>
      </c>
      <c r="K508" s="5"/>
      <c r="L508" s="18"/>
      <c r="AF508" t="e">
        <f>J508*#REF!</f>
        <v>#REF!</v>
      </c>
    </row>
    <row r="509" spans="1:32" ht="37.5">
      <c r="A509" s="67">
        <f t="shared" si="18"/>
        <v>471</v>
      </c>
      <c r="B509" s="89" t="s">
        <v>338</v>
      </c>
      <c r="C509" s="89" t="s">
        <v>618</v>
      </c>
      <c r="D509" s="64">
        <v>9786012921779</v>
      </c>
      <c r="E509" s="77" t="s">
        <v>32</v>
      </c>
      <c r="F509" s="77" t="s">
        <v>18</v>
      </c>
      <c r="G509" s="77">
        <v>2010</v>
      </c>
      <c r="H509" s="77">
        <v>238</v>
      </c>
      <c r="I509" s="77">
        <v>640</v>
      </c>
      <c r="J509" s="8">
        <v>1600</v>
      </c>
      <c r="K509" s="5"/>
      <c r="L509" s="18"/>
      <c r="AF509" t="e">
        <f>J509*#REF!</f>
        <v>#REF!</v>
      </c>
    </row>
    <row r="510" spans="1:32" ht="93.75">
      <c r="A510" s="67">
        <f t="shared" si="18"/>
        <v>472</v>
      </c>
      <c r="B510" s="89" t="s">
        <v>1062</v>
      </c>
      <c r="C510" s="59" t="s">
        <v>619</v>
      </c>
      <c r="D510" s="64">
        <v>9786012921694</v>
      </c>
      <c r="E510" s="77" t="s">
        <v>32</v>
      </c>
      <c r="F510" s="77" t="s">
        <v>18</v>
      </c>
      <c r="G510" s="77">
        <v>2010</v>
      </c>
      <c r="H510" s="10" t="s">
        <v>339</v>
      </c>
      <c r="I510" s="77">
        <v>336</v>
      </c>
      <c r="J510" s="8">
        <v>1292</v>
      </c>
      <c r="K510" s="5"/>
      <c r="L510" s="18"/>
      <c r="AF510" t="e">
        <f>J510*#REF!</f>
        <v>#REF!</v>
      </c>
    </row>
    <row r="511" spans="1:32" s="12" customFormat="1" ht="37.5">
      <c r="A511" s="62">
        <f t="shared" si="18"/>
        <v>473</v>
      </c>
      <c r="B511" s="90" t="s">
        <v>1566</v>
      </c>
      <c r="C511" s="90" t="s">
        <v>1063</v>
      </c>
      <c r="D511" s="116">
        <v>9786013026558</v>
      </c>
      <c r="E511" s="78" t="s">
        <v>32</v>
      </c>
      <c r="F511" s="78" t="s">
        <v>18</v>
      </c>
      <c r="G511" s="78">
        <v>2017</v>
      </c>
      <c r="H511" s="78">
        <v>236</v>
      </c>
      <c r="I511" s="78">
        <v>224</v>
      </c>
      <c r="J511" s="57">
        <v>1452</v>
      </c>
      <c r="K511" s="7"/>
      <c r="L511" s="31"/>
      <c r="AF511" t="e">
        <f>J511*#REF!</f>
        <v>#REF!</v>
      </c>
    </row>
    <row r="512" spans="1:32" s="12" customFormat="1" ht="56.25">
      <c r="A512" s="67">
        <f t="shared" si="18"/>
        <v>474</v>
      </c>
      <c r="B512" s="71" t="s">
        <v>1064</v>
      </c>
      <c r="C512" s="71" t="s">
        <v>563</v>
      </c>
      <c r="D512" s="64" t="s">
        <v>1065</v>
      </c>
      <c r="E512" s="77" t="s">
        <v>32</v>
      </c>
      <c r="F512" s="77" t="s">
        <v>18</v>
      </c>
      <c r="G512" s="77">
        <v>2008</v>
      </c>
      <c r="H512" s="77">
        <v>242</v>
      </c>
      <c r="I512" s="77">
        <v>308</v>
      </c>
      <c r="J512" s="8">
        <v>1422</v>
      </c>
      <c r="K512" s="5"/>
      <c r="L512" s="31"/>
      <c r="AF512" t="e">
        <f>J512*#REF!</f>
        <v>#REF!</v>
      </c>
    </row>
    <row r="513" spans="1:32" s="12" customFormat="1" ht="37.5">
      <c r="A513" s="67">
        <f t="shared" si="18"/>
        <v>475</v>
      </c>
      <c r="B513" s="89" t="s">
        <v>340</v>
      </c>
      <c r="C513" s="89" t="s">
        <v>1343</v>
      </c>
      <c r="D513" s="64">
        <v>9786012920154</v>
      </c>
      <c r="E513" s="65" t="s">
        <v>17</v>
      </c>
      <c r="F513" s="77" t="s">
        <v>18</v>
      </c>
      <c r="G513" s="77">
        <v>2010</v>
      </c>
      <c r="H513" s="77">
        <v>103</v>
      </c>
      <c r="I513" s="77">
        <v>160</v>
      </c>
      <c r="J513" s="8">
        <v>796</v>
      </c>
      <c r="K513" s="5"/>
      <c r="L513" s="31"/>
      <c r="AF513" s="12" t="e">
        <f>J513*#REF!</f>
        <v>#REF!</v>
      </c>
    </row>
    <row r="514" spans="1:32" ht="37.5">
      <c r="A514" s="67">
        <f t="shared" si="18"/>
        <v>476</v>
      </c>
      <c r="B514" s="89" t="s">
        <v>1066</v>
      </c>
      <c r="C514" s="89" t="s">
        <v>1344</v>
      </c>
      <c r="D514" s="64">
        <v>9789965358784</v>
      </c>
      <c r="E514" s="65" t="s">
        <v>17</v>
      </c>
      <c r="F514" s="77" t="s">
        <v>18</v>
      </c>
      <c r="G514" s="77">
        <v>2010</v>
      </c>
      <c r="H514" s="77">
        <v>97</v>
      </c>
      <c r="I514" s="77">
        <v>160</v>
      </c>
      <c r="J514" s="8">
        <v>769</v>
      </c>
      <c r="K514" s="5"/>
      <c r="L514" s="18"/>
      <c r="AF514" t="e">
        <f>J514*#REF!</f>
        <v>#REF!</v>
      </c>
    </row>
    <row r="515" spans="1:32" s="12" customFormat="1" ht="56.25">
      <c r="A515" s="62">
        <f t="shared" si="18"/>
        <v>477</v>
      </c>
      <c r="B515" s="75" t="s">
        <v>1641</v>
      </c>
      <c r="C515" s="75" t="s">
        <v>1028</v>
      </c>
      <c r="D515" s="116">
        <v>9786013027012</v>
      </c>
      <c r="E515" s="66" t="s">
        <v>17</v>
      </c>
      <c r="F515" s="78" t="s">
        <v>18</v>
      </c>
      <c r="G515" s="78">
        <v>2017</v>
      </c>
      <c r="H515" s="78"/>
      <c r="I515" s="78">
        <v>304</v>
      </c>
      <c r="J515" s="57">
        <v>1939</v>
      </c>
      <c r="K515" s="7"/>
      <c r="L515" s="30" t="s">
        <v>561</v>
      </c>
      <c r="AF515" s="12" t="e">
        <f>J515*#REF!</f>
        <v>#REF!</v>
      </c>
    </row>
    <row r="516" spans="1:12" s="12" customFormat="1" ht="56.25">
      <c r="A516" s="67">
        <f t="shared" si="18"/>
        <v>478</v>
      </c>
      <c r="B516" s="75" t="s">
        <v>1630</v>
      </c>
      <c r="C516" s="75" t="s">
        <v>1574</v>
      </c>
      <c r="D516" s="116">
        <v>9786013024066</v>
      </c>
      <c r="E516" s="66" t="s">
        <v>17</v>
      </c>
      <c r="F516" s="78" t="s">
        <v>18</v>
      </c>
      <c r="G516" s="78">
        <v>2017</v>
      </c>
      <c r="H516" s="78"/>
      <c r="I516" s="78">
        <v>176</v>
      </c>
      <c r="J516" s="57">
        <v>990</v>
      </c>
      <c r="K516" s="7"/>
      <c r="L516" s="30" t="s">
        <v>561</v>
      </c>
    </row>
    <row r="517" spans="1:32" ht="37.5">
      <c r="A517" s="67">
        <f t="shared" si="18"/>
        <v>479</v>
      </c>
      <c r="B517" s="68" t="s">
        <v>341</v>
      </c>
      <c r="C517" s="68" t="s">
        <v>1345</v>
      </c>
      <c r="D517" s="64">
        <v>9786012922882</v>
      </c>
      <c r="E517" s="65" t="s">
        <v>17</v>
      </c>
      <c r="F517" s="67" t="s">
        <v>18</v>
      </c>
      <c r="G517" s="67">
        <v>2011</v>
      </c>
      <c r="H517" s="67">
        <v>98</v>
      </c>
      <c r="I517" s="67">
        <v>224</v>
      </c>
      <c r="J517" s="8">
        <v>1177</v>
      </c>
      <c r="K517" s="8"/>
      <c r="L517" s="18"/>
      <c r="AF517" t="e">
        <f>J517*#REF!</f>
        <v>#REF!</v>
      </c>
    </row>
    <row r="518" spans="1:32" ht="37.5">
      <c r="A518" s="67">
        <f t="shared" si="18"/>
        <v>480</v>
      </c>
      <c r="B518" s="71" t="s">
        <v>342</v>
      </c>
      <c r="C518" s="71" t="s">
        <v>1346</v>
      </c>
      <c r="D518" s="64">
        <v>9786012710755</v>
      </c>
      <c r="E518" s="65" t="s">
        <v>17</v>
      </c>
      <c r="F518" s="77" t="s">
        <v>18</v>
      </c>
      <c r="G518" s="77">
        <v>2011</v>
      </c>
      <c r="H518" s="77">
        <v>91</v>
      </c>
      <c r="I518" s="77">
        <v>224</v>
      </c>
      <c r="J518" s="8">
        <v>1177</v>
      </c>
      <c r="K518" s="5"/>
      <c r="L518" s="18"/>
      <c r="AF518" t="e">
        <f>J518*#REF!</f>
        <v>#REF!</v>
      </c>
    </row>
    <row r="519" spans="1:32" ht="37.5">
      <c r="A519" s="67">
        <f t="shared" si="18"/>
        <v>481</v>
      </c>
      <c r="B519" s="103" t="s">
        <v>1067</v>
      </c>
      <c r="C519" s="89" t="s">
        <v>343</v>
      </c>
      <c r="D519" s="64">
        <v>9786012923797</v>
      </c>
      <c r="E519" s="65" t="s">
        <v>17</v>
      </c>
      <c r="F519" s="77" t="s">
        <v>18</v>
      </c>
      <c r="G519" s="77">
        <v>2011</v>
      </c>
      <c r="H519" s="77">
        <v>1748</v>
      </c>
      <c r="I519" s="77">
        <v>480</v>
      </c>
      <c r="J519" s="8">
        <v>2087</v>
      </c>
      <c r="K519" s="5"/>
      <c r="L519" s="18"/>
      <c r="AF519" t="e">
        <f>J519*#REF!</f>
        <v>#REF!</v>
      </c>
    </row>
    <row r="520" spans="1:32" ht="56.25">
      <c r="A520" s="67">
        <f t="shared" si="18"/>
        <v>482</v>
      </c>
      <c r="B520" s="89" t="s">
        <v>1068</v>
      </c>
      <c r="C520" s="89" t="s">
        <v>344</v>
      </c>
      <c r="D520" s="64">
        <v>9789965359057</v>
      </c>
      <c r="E520" s="65" t="s">
        <v>17</v>
      </c>
      <c r="F520" s="77" t="s">
        <v>21</v>
      </c>
      <c r="G520" s="77">
        <v>2010</v>
      </c>
      <c r="H520" s="77" t="s">
        <v>345</v>
      </c>
      <c r="I520" s="77">
        <v>104</v>
      </c>
      <c r="J520" s="8">
        <v>539</v>
      </c>
      <c r="K520" s="5"/>
      <c r="L520" s="18"/>
      <c r="AF520" t="e">
        <f>J520*#REF!</f>
        <v>#REF!</v>
      </c>
    </row>
    <row r="521" spans="1:32" ht="37.5">
      <c r="A521" s="67">
        <f t="shared" si="18"/>
        <v>483</v>
      </c>
      <c r="B521" s="71" t="s">
        <v>1321</v>
      </c>
      <c r="C521" s="71" t="s">
        <v>1028</v>
      </c>
      <c r="D521" s="64">
        <v>9786012925296</v>
      </c>
      <c r="E521" s="65" t="s">
        <v>17</v>
      </c>
      <c r="F521" s="77" t="s">
        <v>18</v>
      </c>
      <c r="G521" s="77">
        <v>2012</v>
      </c>
      <c r="H521" s="77"/>
      <c r="I521" s="77">
        <v>232</v>
      </c>
      <c r="J521" s="8">
        <v>1219</v>
      </c>
      <c r="K521" s="5"/>
      <c r="L521" s="18"/>
      <c r="AF521" t="e">
        <f>J521*#REF!</f>
        <v>#REF!</v>
      </c>
    </row>
    <row r="522" spans="1:32" s="12" customFormat="1" ht="37.5">
      <c r="A522" s="67">
        <f t="shared" si="18"/>
        <v>484</v>
      </c>
      <c r="B522" s="71" t="s">
        <v>346</v>
      </c>
      <c r="C522" s="71" t="s">
        <v>1060</v>
      </c>
      <c r="D522" s="64">
        <v>9786012923698</v>
      </c>
      <c r="E522" s="65" t="s">
        <v>17</v>
      </c>
      <c r="F522" s="77" t="s">
        <v>21</v>
      </c>
      <c r="G522" s="77">
        <v>2011</v>
      </c>
      <c r="H522" s="77" t="s">
        <v>347</v>
      </c>
      <c r="I522" s="77">
        <v>120</v>
      </c>
      <c r="J522" s="8">
        <v>622</v>
      </c>
      <c r="K522" s="5"/>
      <c r="L522" s="31"/>
      <c r="AF522" s="12" t="e">
        <f>J522*#REF!</f>
        <v>#REF!</v>
      </c>
    </row>
    <row r="523" spans="1:32" ht="18.75">
      <c r="A523" s="67"/>
      <c r="B523" s="98" t="s">
        <v>348</v>
      </c>
      <c r="C523" s="98"/>
      <c r="D523" s="86"/>
      <c r="E523" s="87"/>
      <c r="F523" s="87"/>
      <c r="G523" s="88"/>
      <c r="H523" s="88"/>
      <c r="I523" s="88"/>
      <c r="J523" s="88"/>
      <c r="K523" s="16"/>
      <c r="L523" s="18"/>
      <c r="AF523" t="e">
        <f>J523*#REF!</f>
        <v>#REF!</v>
      </c>
    </row>
    <row r="524" spans="1:32" s="195" customFormat="1" ht="93.75">
      <c r="A524" s="67">
        <f>A522:B522+1</f>
        <v>485</v>
      </c>
      <c r="B524" s="58" t="s">
        <v>1442</v>
      </c>
      <c r="C524" s="59" t="s">
        <v>620</v>
      </c>
      <c r="D524" s="64">
        <v>9786013025148</v>
      </c>
      <c r="E524" s="77" t="s">
        <v>32</v>
      </c>
      <c r="F524" s="77" t="s">
        <v>18</v>
      </c>
      <c r="G524" s="77">
        <v>2016</v>
      </c>
      <c r="H524" s="61" t="s">
        <v>349</v>
      </c>
      <c r="I524" s="77">
        <v>248</v>
      </c>
      <c r="J524" s="8">
        <v>2424</v>
      </c>
      <c r="K524" s="5"/>
      <c r="L524" s="251"/>
      <c r="AF524" t="e">
        <f>J524*#REF!</f>
        <v>#REF!</v>
      </c>
    </row>
    <row r="525" spans="1:32" ht="56.25">
      <c r="A525" s="67">
        <f aca="true" t="shared" si="19" ref="A525:A567">A524+1</f>
        <v>486</v>
      </c>
      <c r="B525" s="71" t="s">
        <v>1069</v>
      </c>
      <c r="C525" s="89" t="s">
        <v>621</v>
      </c>
      <c r="D525" s="64">
        <v>9786012922950</v>
      </c>
      <c r="E525" s="77" t="s">
        <v>32</v>
      </c>
      <c r="F525" s="77" t="s">
        <v>18</v>
      </c>
      <c r="G525" s="77">
        <v>2011</v>
      </c>
      <c r="H525" s="77" t="s">
        <v>350</v>
      </c>
      <c r="I525" s="77">
        <v>160</v>
      </c>
      <c r="J525" s="8">
        <v>769</v>
      </c>
      <c r="K525" s="5"/>
      <c r="L525" s="18"/>
      <c r="AF525" t="e">
        <f>J525*#REF!</f>
        <v>#REF!</v>
      </c>
    </row>
    <row r="526" spans="1:32" s="12" customFormat="1" ht="36.75" customHeight="1">
      <c r="A526" s="67">
        <f t="shared" si="19"/>
        <v>487</v>
      </c>
      <c r="B526" s="71" t="s">
        <v>1149</v>
      </c>
      <c r="C526" s="71" t="s">
        <v>1070</v>
      </c>
      <c r="D526" s="64">
        <v>9786013021850</v>
      </c>
      <c r="E526" s="65" t="s">
        <v>17</v>
      </c>
      <c r="F526" s="77" t="s">
        <v>18</v>
      </c>
      <c r="G526" s="77">
        <v>2015</v>
      </c>
      <c r="H526" s="77">
        <v>7</v>
      </c>
      <c r="I526" s="77">
        <v>304</v>
      </c>
      <c r="J526" s="8">
        <v>2400</v>
      </c>
      <c r="K526" s="5"/>
      <c r="L526" s="30"/>
      <c r="AF526" s="12" t="e">
        <f>J526*#REF!</f>
        <v>#REF!</v>
      </c>
    </row>
    <row r="527" spans="1:32" ht="18.75">
      <c r="A527" s="67">
        <f t="shared" si="19"/>
        <v>488</v>
      </c>
      <c r="B527" s="92" t="s">
        <v>1072</v>
      </c>
      <c r="C527" s="92" t="s">
        <v>1071</v>
      </c>
      <c r="D527" s="64">
        <v>9786012920741</v>
      </c>
      <c r="E527" s="65" t="s">
        <v>17</v>
      </c>
      <c r="F527" s="67" t="s">
        <v>21</v>
      </c>
      <c r="G527" s="67">
        <v>2010</v>
      </c>
      <c r="H527" s="94" t="s">
        <v>351</v>
      </c>
      <c r="I527" s="67">
        <v>120</v>
      </c>
      <c r="J527" s="8">
        <v>622</v>
      </c>
      <c r="K527" s="8"/>
      <c r="L527" s="18"/>
      <c r="AF527" t="e">
        <f>J527*#REF!</f>
        <v>#REF!</v>
      </c>
    </row>
    <row r="528" spans="1:32" s="12" customFormat="1" ht="37.5">
      <c r="A528" s="67">
        <f t="shared" si="19"/>
        <v>489</v>
      </c>
      <c r="B528" s="92" t="s">
        <v>352</v>
      </c>
      <c r="C528" s="92" t="s">
        <v>1074</v>
      </c>
      <c r="D528" s="64">
        <v>9789965356841</v>
      </c>
      <c r="E528" s="77" t="s">
        <v>32</v>
      </c>
      <c r="F528" s="67" t="s">
        <v>18</v>
      </c>
      <c r="G528" s="67">
        <v>2009</v>
      </c>
      <c r="H528" s="67">
        <v>250</v>
      </c>
      <c r="I528" s="67">
        <v>184</v>
      </c>
      <c r="J528" s="8">
        <v>914</v>
      </c>
      <c r="K528" s="8"/>
      <c r="L528" s="31"/>
      <c r="AF528" t="e">
        <f>J528*#REF!</f>
        <v>#REF!</v>
      </c>
    </row>
    <row r="529" spans="1:32" ht="56.25">
      <c r="A529" s="67">
        <f t="shared" si="19"/>
        <v>490</v>
      </c>
      <c r="B529" s="59" t="s">
        <v>1073</v>
      </c>
      <c r="C529" s="59" t="s">
        <v>1075</v>
      </c>
      <c r="D529" s="64">
        <v>9789965357749</v>
      </c>
      <c r="E529" s="65" t="s">
        <v>17</v>
      </c>
      <c r="F529" s="77" t="s">
        <v>18</v>
      </c>
      <c r="G529" s="77">
        <v>2009</v>
      </c>
      <c r="H529" s="61" t="s">
        <v>353</v>
      </c>
      <c r="I529" s="77">
        <v>208</v>
      </c>
      <c r="J529" s="8">
        <v>1093</v>
      </c>
      <c r="K529" s="5"/>
      <c r="L529" s="18"/>
      <c r="AF529" t="e">
        <f>J529*#REF!</f>
        <v>#REF!</v>
      </c>
    </row>
    <row r="530" spans="1:32" s="12" customFormat="1" ht="56.25">
      <c r="A530" s="62">
        <f t="shared" si="19"/>
        <v>491</v>
      </c>
      <c r="B530" s="75" t="s">
        <v>1654</v>
      </c>
      <c r="C530" s="75" t="s">
        <v>1655</v>
      </c>
      <c r="D530" s="116">
        <v>9786013027616</v>
      </c>
      <c r="E530" s="78" t="s">
        <v>32</v>
      </c>
      <c r="F530" s="78" t="s">
        <v>21</v>
      </c>
      <c r="G530" s="78">
        <v>2017</v>
      </c>
      <c r="H530" s="78">
        <v>8</v>
      </c>
      <c r="I530" s="78" t="s">
        <v>355</v>
      </c>
      <c r="J530" s="57">
        <v>1162</v>
      </c>
      <c r="K530" s="7"/>
      <c r="L530" s="31"/>
      <c r="AF530" s="12" t="e">
        <f>J530*#REF!</f>
        <v>#REF!</v>
      </c>
    </row>
    <row r="531" spans="1:32" s="12" customFormat="1" ht="56.25">
      <c r="A531" s="62">
        <f t="shared" si="19"/>
        <v>492</v>
      </c>
      <c r="B531" s="75" t="s">
        <v>1595</v>
      </c>
      <c r="C531" s="75" t="s">
        <v>1303</v>
      </c>
      <c r="D531" s="116">
        <v>9786013027036</v>
      </c>
      <c r="E531" s="66" t="s">
        <v>17</v>
      </c>
      <c r="F531" s="78" t="s">
        <v>21</v>
      </c>
      <c r="G531" s="78">
        <v>2017</v>
      </c>
      <c r="H531" s="78">
        <v>20</v>
      </c>
      <c r="I531" s="78">
        <v>120</v>
      </c>
      <c r="J531" s="57">
        <v>662</v>
      </c>
      <c r="K531" s="7"/>
      <c r="L531" s="30" t="s">
        <v>561</v>
      </c>
      <c r="AF531" s="12" t="e">
        <f>J531*#REF!</f>
        <v>#REF!</v>
      </c>
    </row>
    <row r="532" spans="1:32" s="12" customFormat="1" ht="37.5">
      <c r="A532" s="67">
        <f t="shared" si="19"/>
        <v>493</v>
      </c>
      <c r="B532" s="89" t="s">
        <v>1076</v>
      </c>
      <c r="C532" s="89" t="s">
        <v>1077</v>
      </c>
      <c r="D532" s="64">
        <v>9786012920673</v>
      </c>
      <c r="E532" s="77" t="s">
        <v>32</v>
      </c>
      <c r="F532" s="77" t="s">
        <v>18</v>
      </c>
      <c r="G532" s="77">
        <v>2010</v>
      </c>
      <c r="H532" s="97">
        <v>7</v>
      </c>
      <c r="I532" s="77">
        <v>176</v>
      </c>
      <c r="J532" s="8">
        <v>876</v>
      </c>
      <c r="K532" s="5"/>
      <c r="L532" s="31"/>
      <c r="AF532" s="12" t="e">
        <f>J532*#REF!</f>
        <v>#REF!</v>
      </c>
    </row>
    <row r="533" spans="1:32" ht="18.75">
      <c r="A533" s="67">
        <f t="shared" si="19"/>
        <v>494</v>
      </c>
      <c r="B533" s="89" t="s">
        <v>1078</v>
      </c>
      <c r="C533" s="89" t="s">
        <v>1079</v>
      </c>
      <c r="D533" s="64">
        <v>9786012920512</v>
      </c>
      <c r="E533" s="65" t="s">
        <v>17</v>
      </c>
      <c r="F533" s="77" t="s">
        <v>21</v>
      </c>
      <c r="G533" s="77">
        <v>2010</v>
      </c>
      <c r="H533" s="77">
        <v>15</v>
      </c>
      <c r="I533" s="77">
        <v>88</v>
      </c>
      <c r="J533" s="8">
        <v>409</v>
      </c>
      <c r="K533" s="5"/>
      <c r="L533" s="18"/>
      <c r="AF533" t="e">
        <f>J533*#REF!</f>
        <v>#REF!</v>
      </c>
    </row>
    <row r="534" spans="1:12" s="12" customFormat="1" ht="75">
      <c r="A534" s="67">
        <f t="shared" si="19"/>
        <v>495</v>
      </c>
      <c r="B534" s="89" t="s">
        <v>1205</v>
      </c>
      <c r="C534" s="89" t="s">
        <v>1206</v>
      </c>
      <c r="D534" s="64">
        <v>9786013021744</v>
      </c>
      <c r="E534" s="77" t="s">
        <v>32</v>
      </c>
      <c r="F534" s="77" t="s">
        <v>18</v>
      </c>
      <c r="G534" s="77">
        <v>2015</v>
      </c>
      <c r="H534" s="77" t="s">
        <v>1575</v>
      </c>
      <c r="I534" s="77">
        <v>256</v>
      </c>
      <c r="J534" s="8">
        <v>1920</v>
      </c>
      <c r="K534" s="5"/>
      <c r="L534" s="191"/>
    </row>
    <row r="535" spans="1:32" ht="56.25">
      <c r="A535" s="67">
        <f t="shared" si="19"/>
        <v>496</v>
      </c>
      <c r="B535" s="71" t="s">
        <v>356</v>
      </c>
      <c r="C535" s="71" t="s">
        <v>1080</v>
      </c>
      <c r="D535" s="64">
        <v>9786012920345</v>
      </c>
      <c r="E535" s="65" t="s">
        <v>17</v>
      </c>
      <c r="F535" s="77" t="s">
        <v>21</v>
      </c>
      <c r="G535" s="77">
        <v>2010</v>
      </c>
      <c r="H535" s="77">
        <v>13</v>
      </c>
      <c r="I535" s="77">
        <v>64</v>
      </c>
      <c r="J535" s="8">
        <v>298</v>
      </c>
      <c r="K535" s="5"/>
      <c r="L535" s="18"/>
      <c r="AF535" t="e">
        <f>J535*#REF!</f>
        <v>#REF!</v>
      </c>
    </row>
    <row r="536" spans="1:32" s="195" customFormat="1" ht="56.25">
      <c r="A536" s="67">
        <f t="shared" si="19"/>
        <v>497</v>
      </c>
      <c r="B536" s="89" t="s">
        <v>1425</v>
      </c>
      <c r="C536" s="89" t="s">
        <v>1426</v>
      </c>
      <c r="D536" s="64">
        <v>9786013024981</v>
      </c>
      <c r="E536" s="77" t="s">
        <v>32</v>
      </c>
      <c r="F536" s="77" t="s">
        <v>18</v>
      </c>
      <c r="G536" s="77">
        <v>2016</v>
      </c>
      <c r="H536" s="77">
        <v>451</v>
      </c>
      <c r="I536" s="77">
        <v>184</v>
      </c>
      <c r="J536" s="8">
        <v>1857</v>
      </c>
      <c r="K536" s="5"/>
      <c r="L536" s="251"/>
      <c r="AF536" t="e">
        <f>J536*#REF!</f>
        <v>#REF!</v>
      </c>
    </row>
    <row r="537" spans="1:32" s="195" customFormat="1" ht="56.25">
      <c r="A537" s="67">
        <f t="shared" si="19"/>
        <v>498</v>
      </c>
      <c r="B537" s="89" t="s">
        <v>1530</v>
      </c>
      <c r="C537" s="89" t="s">
        <v>1460</v>
      </c>
      <c r="D537" s="64">
        <v>9786013024493</v>
      </c>
      <c r="E537" s="65" t="s">
        <v>17</v>
      </c>
      <c r="F537" s="77" t="s">
        <v>21</v>
      </c>
      <c r="G537" s="77">
        <v>2016</v>
      </c>
      <c r="H537" s="77"/>
      <c r="I537" s="77">
        <v>96</v>
      </c>
      <c r="J537" s="8">
        <v>737</v>
      </c>
      <c r="K537" s="5"/>
      <c r="L537" s="251"/>
      <c r="AF537"/>
    </row>
    <row r="538" spans="1:32" ht="56.25">
      <c r="A538" s="67">
        <f t="shared" si="19"/>
        <v>499</v>
      </c>
      <c r="B538" s="89" t="s">
        <v>1081</v>
      </c>
      <c r="C538" s="89" t="s">
        <v>622</v>
      </c>
      <c r="D538" s="64">
        <v>9786012920376</v>
      </c>
      <c r="E538" s="65" t="s">
        <v>17</v>
      </c>
      <c r="F538" s="77" t="s">
        <v>18</v>
      </c>
      <c r="G538" s="77">
        <v>2010</v>
      </c>
      <c r="H538" s="77" t="s">
        <v>357</v>
      </c>
      <c r="I538" s="77">
        <v>208</v>
      </c>
      <c r="J538" s="8">
        <v>1093</v>
      </c>
      <c r="K538" s="5"/>
      <c r="L538" s="18"/>
      <c r="AF538" t="e">
        <f>J538*#REF!</f>
        <v>#REF!</v>
      </c>
    </row>
    <row r="539" spans="1:32" ht="37.5">
      <c r="A539" s="67">
        <f t="shared" si="19"/>
        <v>500</v>
      </c>
      <c r="B539" s="89" t="s">
        <v>358</v>
      </c>
      <c r="C539" s="89" t="s">
        <v>1135</v>
      </c>
      <c r="D539" s="64">
        <v>9786012920772</v>
      </c>
      <c r="E539" s="77" t="s">
        <v>32</v>
      </c>
      <c r="F539" s="77" t="s">
        <v>18</v>
      </c>
      <c r="G539" s="77">
        <v>2010</v>
      </c>
      <c r="H539" s="77">
        <v>269</v>
      </c>
      <c r="I539" s="77">
        <v>192</v>
      </c>
      <c r="J539" s="8">
        <v>954</v>
      </c>
      <c r="K539" s="5"/>
      <c r="L539" s="18"/>
      <c r="AF539" t="e">
        <f>J539*#REF!</f>
        <v>#REF!</v>
      </c>
    </row>
    <row r="540" spans="1:32" s="12" customFormat="1" ht="56.25">
      <c r="A540" s="62">
        <f t="shared" si="19"/>
        <v>501</v>
      </c>
      <c r="B540" s="90" t="s">
        <v>1657</v>
      </c>
      <c r="C540" s="90" t="s">
        <v>623</v>
      </c>
      <c r="D540" s="116">
        <v>9786013027357</v>
      </c>
      <c r="E540" s="78" t="s">
        <v>32</v>
      </c>
      <c r="F540" s="78" t="s">
        <v>18</v>
      </c>
      <c r="G540" s="78">
        <v>2017</v>
      </c>
      <c r="H540" s="78" t="s">
        <v>359</v>
      </c>
      <c r="I540" s="78">
        <v>568</v>
      </c>
      <c r="J540" s="57">
        <v>2980</v>
      </c>
      <c r="K540" s="7"/>
      <c r="L540" s="30" t="s">
        <v>561</v>
      </c>
      <c r="AF540" s="12" t="e">
        <f>J540*#REF!</f>
        <v>#REF!</v>
      </c>
    </row>
    <row r="541" spans="1:32" ht="56.25">
      <c r="A541" s="67">
        <f t="shared" si="19"/>
        <v>502</v>
      </c>
      <c r="B541" s="89" t="s">
        <v>1137</v>
      </c>
      <c r="C541" s="89" t="s">
        <v>1136</v>
      </c>
      <c r="D541" s="64">
        <v>9786012922561</v>
      </c>
      <c r="E541" s="77" t="s">
        <v>32</v>
      </c>
      <c r="F541" s="77" t="s">
        <v>18</v>
      </c>
      <c r="G541" s="77">
        <v>2010</v>
      </c>
      <c r="H541" s="77">
        <v>510</v>
      </c>
      <c r="I541" s="77">
        <v>280</v>
      </c>
      <c r="J541" s="8">
        <v>1098</v>
      </c>
      <c r="K541" s="5"/>
      <c r="L541" s="18"/>
      <c r="AF541" t="e">
        <f>J541*#REF!</f>
        <v>#REF!</v>
      </c>
    </row>
    <row r="542" spans="1:32" s="12" customFormat="1" ht="56.25">
      <c r="A542" s="67">
        <f t="shared" si="19"/>
        <v>503</v>
      </c>
      <c r="B542" s="92" t="s">
        <v>360</v>
      </c>
      <c r="C542" s="92" t="s">
        <v>1127</v>
      </c>
      <c r="D542" s="64">
        <v>9786012921243</v>
      </c>
      <c r="E542" s="77" t="s">
        <v>32</v>
      </c>
      <c r="F542" s="67" t="s">
        <v>21</v>
      </c>
      <c r="G542" s="67">
        <v>2010</v>
      </c>
      <c r="H542" s="94">
        <v>383</v>
      </c>
      <c r="I542" s="67">
        <v>136</v>
      </c>
      <c r="J542" s="8">
        <v>704</v>
      </c>
      <c r="K542" s="8"/>
      <c r="L542" s="31"/>
      <c r="AF542" t="e">
        <f>J542*#REF!</f>
        <v>#REF!</v>
      </c>
    </row>
    <row r="543" spans="1:32" ht="75">
      <c r="A543" s="67">
        <f t="shared" si="19"/>
        <v>504</v>
      </c>
      <c r="B543" s="136" t="s">
        <v>1128</v>
      </c>
      <c r="C543" s="9" t="s">
        <v>1129</v>
      </c>
      <c r="D543" s="64">
        <v>9786012921441</v>
      </c>
      <c r="E543" s="77" t="s">
        <v>32</v>
      </c>
      <c r="F543" s="67" t="s">
        <v>18</v>
      </c>
      <c r="G543" s="67">
        <v>2010</v>
      </c>
      <c r="H543" s="130">
        <v>253</v>
      </c>
      <c r="I543" s="67">
        <v>560</v>
      </c>
      <c r="J543" s="8">
        <v>1705</v>
      </c>
      <c r="K543" s="8"/>
      <c r="L543" s="18"/>
      <c r="AF543" t="e">
        <f>J543*#REF!</f>
        <v>#REF!</v>
      </c>
    </row>
    <row r="544" spans="1:32" s="12" customFormat="1" ht="56.25">
      <c r="A544" s="67">
        <f t="shared" si="19"/>
        <v>505</v>
      </c>
      <c r="B544" s="68" t="s">
        <v>1203</v>
      </c>
      <c r="C544" s="68" t="s">
        <v>1204</v>
      </c>
      <c r="D544" s="64">
        <v>9786012929539</v>
      </c>
      <c r="E544" s="77" t="s">
        <v>32</v>
      </c>
      <c r="F544" s="67" t="s">
        <v>18</v>
      </c>
      <c r="G544" s="67">
        <v>2014</v>
      </c>
      <c r="H544" s="67">
        <v>247</v>
      </c>
      <c r="I544" s="67">
        <v>240</v>
      </c>
      <c r="J544" s="8">
        <v>2710</v>
      </c>
      <c r="K544" s="8"/>
      <c r="L544" s="31"/>
      <c r="AF544" s="12" t="e">
        <f>J544*#REF!</f>
        <v>#REF!</v>
      </c>
    </row>
    <row r="545" spans="1:32" s="12" customFormat="1" ht="93.75">
      <c r="A545" s="62">
        <f t="shared" si="19"/>
        <v>506</v>
      </c>
      <c r="B545" s="63" t="s">
        <v>1613</v>
      </c>
      <c r="C545" s="63" t="s">
        <v>1634</v>
      </c>
      <c r="D545" s="116">
        <v>9786013027029</v>
      </c>
      <c r="E545" s="78" t="s">
        <v>32</v>
      </c>
      <c r="F545" s="78" t="s">
        <v>18</v>
      </c>
      <c r="G545" s="62">
        <v>2017</v>
      </c>
      <c r="H545" s="62" t="s">
        <v>1575</v>
      </c>
      <c r="I545" s="62">
        <v>176</v>
      </c>
      <c r="J545" s="57">
        <v>1650</v>
      </c>
      <c r="K545" s="57"/>
      <c r="L545" s="269" t="s">
        <v>561</v>
      </c>
      <c r="AF545" s="12" t="e">
        <f>J545*#REF!</f>
        <v>#REF!</v>
      </c>
    </row>
    <row r="546" spans="1:32" ht="56.25">
      <c r="A546" s="67">
        <f t="shared" si="19"/>
        <v>507</v>
      </c>
      <c r="B546" s="89" t="s">
        <v>1130</v>
      </c>
      <c r="C546" s="89" t="s">
        <v>623</v>
      </c>
      <c r="D546" s="64">
        <v>9786012921748</v>
      </c>
      <c r="E546" s="77" t="s">
        <v>32</v>
      </c>
      <c r="F546" s="77" t="s">
        <v>18</v>
      </c>
      <c r="G546" s="77">
        <v>2010</v>
      </c>
      <c r="H546" s="77">
        <v>266</v>
      </c>
      <c r="I546" s="77">
        <v>336</v>
      </c>
      <c r="J546" s="8">
        <v>1531</v>
      </c>
      <c r="K546" s="5"/>
      <c r="L546" s="18"/>
      <c r="AF546" t="e">
        <f>J546*#REF!</f>
        <v>#REF!</v>
      </c>
    </row>
    <row r="547" spans="1:32" ht="75">
      <c r="A547" s="67">
        <f t="shared" si="19"/>
        <v>508</v>
      </c>
      <c r="B547" s="89" t="s">
        <v>1131</v>
      </c>
      <c r="C547" s="89" t="s">
        <v>624</v>
      </c>
      <c r="D547" s="64">
        <v>9786012921731</v>
      </c>
      <c r="E547" s="77" t="s">
        <v>32</v>
      </c>
      <c r="F547" s="77" t="s">
        <v>18</v>
      </c>
      <c r="G547" s="77">
        <v>2010</v>
      </c>
      <c r="H547" s="77">
        <v>379</v>
      </c>
      <c r="I547" s="77">
        <v>240</v>
      </c>
      <c r="J547" s="8">
        <v>1262</v>
      </c>
      <c r="K547" s="5"/>
      <c r="L547" s="18"/>
      <c r="AF547" t="e">
        <f>J547*#REF!</f>
        <v>#REF!</v>
      </c>
    </row>
    <row r="548" spans="1:32" ht="56.25">
      <c r="A548" s="67">
        <f t="shared" si="19"/>
        <v>509</v>
      </c>
      <c r="B548" s="89" t="s">
        <v>1138</v>
      </c>
      <c r="C548" s="89" t="s">
        <v>1686</v>
      </c>
      <c r="D548" s="64">
        <v>9786012920871</v>
      </c>
      <c r="E548" s="77" t="s">
        <v>32</v>
      </c>
      <c r="F548" s="77" t="s">
        <v>21</v>
      </c>
      <c r="G548" s="77">
        <v>2010</v>
      </c>
      <c r="H548" s="97" t="s">
        <v>361</v>
      </c>
      <c r="I548" s="77" t="s">
        <v>362</v>
      </c>
      <c r="J548" s="8">
        <v>607</v>
      </c>
      <c r="K548" s="5"/>
      <c r="L548" s="18"/>
      <c r="AF548" t="e">
        <f>J548*#REF!</f>
        <v>#REF!</v>
      </c>
    </row>
    <row r="549" spans="1:32" ht="37.5">
      <c r="A549" s="67">
        <f t="shared" si="19"/>
        <v>510</v>
      </c>
      <c r="B549" s="89" t="s">
        <v>1083</v>
      </c>
      <c r="C549" s="89" t="s">
        <v>1082</v>
      </c>
      <c r="D549" s="64">
        <v>9965355320</v>
      </c>
      <c r="E549" s="77" t="s">
        <v>32</v>
      </c>
      <c r="F549" s="73" t="s">
        <v>18</v>
      </c>
      <c r="G549" s="77">
        <v>2008</v>
      </c>
      <c r="H549" s="77">
        <v>10</v>
      </c>
      <c r="I549" s="77" t="s">
        <v>363</v>
      </c>
      <c r="J549" s="8">
        <v>1101</v>
      </c>
      <c r="K549" s="5"/>
      <c r="L549" s="18"/>
      <c r="AF549" t="e">
        <f>J549*#REF!</f>
        <v>#REF!</v>
      </c>
    </row>
    <row r="550" spans="1:32" ht="37.5">
      <c r="A550" s="67">
        <f t="shared" si="19"/>
        <v>511</v>
      </c>
      <c r="B550" s="89" t="s">
        <v>1084</v>
      </c>
      <c r="C550" s="89" t="s">
        <v>625</v>
      </c>
      <c r="D550" s="64">
        <v>9786012921540</v>
      </c>
      <c r="E550" s="77" t="s">
        <v>32</v>
      </c>
      <c r="F550" s="77" t="s">
        <v>18</v>
      </c>
      <c r="G550" s="77">
        <v>2010</v>
      </c>
      <c r="H550" s="97">
        <v>254</v>
      </c>
      <c r="I550" s="77">
        <v>216</v>
      </c>
      <c r="J550" s="8">
        <v>1135</v>
      </c>
      <c r="K550" s="5"/>
      <c r="L550" s="18"/>
      <c r="AF550" t="e">
        <f>J550*#REF!</f>
        <v>#REF!</v>
      </c>
    </row>
    <row r="551" spans="1:32" s="52" customFormat="1" ht="56.25">
      <c r="A551" s="62">
        <f t="shared" si="19"/>
        <v>512</v>
      </c>
      <c r="B551" s="272" t="s">
        <v>1638</v>
      </c>
      <c r="C551" s="272" t="s">
        <v>364</v>
      </c>
      <c r="D551" s="247">
        <v>9786013027005</v>
      </c>
      <c r="E551" s="248" t="s">
        <v>17</v>
      </c>
      <c r="F551" s="78" t="s">
        <v>18</v>
      </c>
      <c r="G551" s="216">
        <v>2017</v>
      </c>
      <c r="H551" s="216">
        <v>8</v>
      </c>
      <c r="I551" s="216">
        <v>216</v>
      </c>
      <c r="J551" s="57">
        <v>1488</v>
      </c>
      <c r="K551" s="43"/>
      <c r="L551" s="30" t="s">
        <v>561</v>
      </c>
      <c r="AF551" s="12" t="e">
        <f>J551*#REF!</f>
        <v>#REF!</v>
      </c>
    </row>
    <row r="552" spans="1:32" ht="37.5">
      <c r="A552" s="67">
        <f t="shared" si="19"/>
        <v>513</v>
      </c>
      <c r="B552" s="71" t="s">
        <v>1140</v>
      </c>
      <c r="C552" s="71" t="s">
        <v>1139</v>
      </c>
      <c r="D552" s="64">
        <v>9786012921076</v>
      </c>
      <c r="E552" s="65" t="s">
        <v>17</v>
      </c>
      <c r="F552" s="77" t="s">
        <v>21</v>
      </c>
      <c r="G552" s="77">
        <v>2010</v>
      </c>
      <c r="H552" s="77">
        <v>17</v>
      </c>
      <c r="I552" s="77">
        <v>96</v>
      </c>
      <c r="J552" s="8">
        <v>446</v>
      </c>
      <c r="K552" s="5"/>
      <c r="L552" s="18"/>
      <c r="AF552" t="e">
        <f>J552*#REF!</f>
        <v>#REF!</v>
      </c>
    </row>
    <row r="553" spans="1:32" ht="37.5">
      <c r="A553" s="67">
        <f t="shared" si="19"/>
        <v>514</v>
      </c>
      <c r="B553" s="89" t="s">
        <v>1524</v>
      </c>
      <c r="C553" s="89" t="s">
        <v>365</v>
      </c>
      <c r="D553" s="64">
        <v>9786012920994</v>
      </c>
      <c r="E553" s="65" t="s">
        <v>17</v>
      </c>
      <c r="F553" s="77" t="s">
        <v>21</v>
      </c>
      <c r="G553" s="77">
        <v>2010</v>
      </c>
      <c r="H553" s="97" t="s">
        <v>366</v>
      </c>
      <c r="I553" s="77">
        <v>80</v>
      </c>
      <c r="J553" s="8">
        <v>442</v>
      </c>
      <c r="K553" s="5"/>
      <c r="L553" s="18"/>
      <c r="AF553" t="e">
        <f>J553*#REF!</f>
        <v>#REF!</v>
      </c>
    </row>
    <row r="554" spans="1:32" ht="56.25">
      <c r="A554" s="67">
        <f t="shared" si="19"/>
        <v>515</v>
      </c>
      <c r="B554" s="89" t="s">
        <v>1142</v>
      </c>
      <c r="C554" s="89" t="s">
        <v>565</v>
      </c>
      <c r="D554" s="64">
        <v>9786012920949</v>
      </c>
      <c r="E554" s="65" t="s">
        <v>17</v>
      </c>
      <c r="F554" s="77" t="s">
        <v>21</v>
      </c>
      <c r="G554" s="77">
        <v>2010</v>
      </c>
      <c r="H554" s="77" t="s">
        <v>367</v>
      </c>
      <c r="I554" s="77">
        <v>96</v>
      </c>
      <c r="J554" s="8">
        <v>497</v>
      </c>
      <c r="K554" s="5"/>
      <c r="L554" s="18"/>
      <c r="AF554" t="e">
        <f>J554*#REF!</f>
        <v>#REF!</v>
      </c>
    </row>
    <row r="555" spans="1:32" ht="18.75">
      <c r="A555" s="67">
        <f t="shared" si="19"/>
        <v>516</v>
      </c>
      <c r="B555" s="89" t="s">
        <v>368</v>
      </c>
      <c r="C555" s="89" t="s">
        <v>658</v>
      </c>
      <c r="D555" s="64">
        <v>9965358664</v>
      </c>
      <c r="E555" s="65" t="s">
        <v>17</v>
      </c>
      <c r="F555" s="77" t="s">
        <v>18</v>
      </c>
      <c r="G555" s="77">
        <v>2010</v>
      </c>
      <c r="H555" s="77" t="s">
        <v>369</v>
      </c>
      <c r="I555" s="77">
        <v>416</v>
      </c>
      <c r="J555" s="8">
        <v>1808</v>
      </c>
      <c r="K555" s="5"/>
      <c r="L555" s="18"/>
      <c r="AF555" t="e">
        <f>J555*#REF!</f>
        <v>#REF!</v>
      </c>
    </row>
    <row r="556" spans="1:32" s="12" customFormat="1" ht="56.25">
      <c r="A556" s="62">
        <f t="shared" si="19"/>
        <v>517</v>
      </c>
      <c r="B556" s="90" t="s">
        <v>1620</v>
      </c>
      <c r="C556" s="90" t="s">
        <v>658</v>
      </c>
      <c r="D556" s="116">
        <v>9786013026824</v>
      </c>
      <c r="E556" s="66" t="s">
        <v>17</v>
      </c>
      <c r="F556" s="78" t="s">
        <v>18</v>
      </c>
      <c r="G556" s="78">
        <v>2017</v>
      </c>
      <c r="H556" s="78" t="s">
        <v>370</v>
      </c>
      <c r="I556" s="78">
        <v>280</v>
      </c>
      <c r="J556" s="57">
        <v>1565</v>
      </c>
      <c r="K556" s="7"/>
      <c r="L556" s="30" t="s">
        <v>561</v>
      </c>
      <c r="AF556" s="12" t="e">
        <f>J556*#REF!</f>
        <v>#REF!</v>
      </c>
    </row>
    <row r="557" spans="1:32" s="195" customFormat="1" ht="93.75">
      <c r="A557" s="67">
        <f t="shared" si="19"/>
        <v>518</v>
      </c>
      <c r="B557" s="89" t="s">
        <v>1541</v>
      </c>
      <c r="C557" s="89" t="s">
        <v>1416</v>
      </c>
      <c r="D557" s="64">
        <v>9786013024646</v>
      </c>
      <c r="E557" s="65" t="s">
        <v>17</v>
      </c>
      <c r="F557" s="77" t="s">
        <v>18</v>
      </c>
      <c r="G557" s="77">
        <v>2016</v>
      </c>
      <c r="H557" s="77"/>
      <c r="I557" s="77">
        <v>152</v>
      </c>
      <c r="J557" s="8">
        <v>785</v>
      </c>
      <c r="K557" s="5"/>
      <c r="L557" s="251"/>
      <c r="AF557"/>
    </row>
    <row r="558" spans="1:12" s="12" customFormat="1" ht="37.5">
      <c r="A558" s="67">
        <f t="shared" si="19"/>
        <v>519</v>
      </c>
      <c r="B558" s="90" t="s">
        <v>1664</v>
      </c>
      <c r="C558" s="90" t="s">
        <v>1663</v>
      </c>
      <c r="D558" s="116">
        <v>9786013027395</v>
      </c>
      <c r="E558" s="66" t="s">
        <v>17</v>
      </c>
      <c r="F558" s="78" t="s">
        <v>18</v>
      </c>
      <c r="G558" s="78">
        <v>2017</v>
      </c>
      <c r="H558" s="78"/>
      <c r="I558" s="78">
        <v>176</v>
      </c>
      <c r="J558" s="57">
        <v>1376</v>
      </c>
      <c r="K558" s="7"/>
      <c r="L558" s="30" t="s">
        <v>561</v>
      </c>
    </row>
    <row r="559" spans="1:32" ht="37.5">
      <c r="A559" s="67">
        <f t="shared" si="19"/>
        <v>520</v>
      </c>
      <c r="B559" s="89" t="s">
        <v>1133</v>
      </c>
      <c r="C559" s="89" t="s">
        <v>1132</v>
      </c>
      <c r="D559" s="64">
        <v>9786012921236</v>
      </c>
      <c r="E559" s="77" t="s">
        <v>32</v>
      </c>
      <c r="F559" s="77" t="s">
        <v>18</v>
      </c>
      <c r="G559" s="77">
        <v>2010</v>
      </c>
      <c r="H559" s="77">
        <v>376</v>
      </c>
      <c r="I559" s="77">
        <v>216</v>
      </c>
      <c r="J559" s="8">
        <v>1135</v>
      </c>
      <c r="K559" s="5"/>
      <c r="L559" s="18"/>
      <c r="AF559" t="e">
        <f>J559*#REF!</f>
        <v>#REF!</v>
      </c>
    </row>
    <row r="560" spans="1:32" ht="37.5">
      <c r="A560" s="67">
        <f t="shared" si="19"/>
        <v>521</v>
      </c>
      <c r="B560" s="89" t="s">
        <v>371</v>
      </c>
      <c r="C560" s="89" t="s">
        <v>623</v>
      </c>
      <c r="D560" s="64">
        <v>9789965356735</v>
      </c>
      <c r="E560" s="77" t="s">
        <v>32</v>
      </c>
      <c r="F560" s="77" t="s">
        <v>18</v>
      </c>
      <c r="G560" s="77">
        <v>2009</v>
      </c>
      <c r="H560" s="77">
        <v>266</v>
      </c>
      <c r="I560" s="77">
        <v>368</v>
      </c>
      <c r="J560" s="8">
        <v>1169</v>
      </c>
      <c r="K560" s="5"/>
      <c r="L560" s="18"/>
      <c r="AF560" t="e">
        <f>J560*#REF!</f>
        <v>#REF!</v>
      </c>
    </row>
    <row r="561" spans="1:32" ht="37.5">
      <c r="A561" s="67">
        <f t="shared" si="19"/>
        <v>522</v>
      </c>
      <c r="B561" s="71" t="s">
        <v>1320</v>
      </c>
      <c r="C561" s="71" t="s">
        <v>354</v>
      </c>
      <c r="D561" s="64">
        <v>9786012924992</v>
      </c>
      <c r="E561" s="77" t="s">
        <v>32</v>
      </c>
      <c r="F561" s="77" t="s">
        <v>21</v>
      </c>
      <c r="G561" s="77">
        <v>2012</v>
      </c>
      <c r="H561" s="77" t="s">
        <v>372</v>
      </c>
      <c r="I561" s="77">
        <v>112</v>
      </c>
      <c r="J561" s="8">
        <v>521</v>
      </c>
      <c r="K561" s="5"/>
      <c r="L561" s="18"/>
      <c r="AF561" t="e">
        <f>J561*#REF!</f>
        <v>#REF!</v>
      </c>
    </row>
    <row r="562" spans="1:32" ht="56.25">
      <c r="A562" s="67">
        <f t="shared" si="19"/>
        <v>523</v>
      </c>
      <c r="B562" s="89" t="s">
        <v>1141</v>
      </c>
      <c r="C562" s="89" t="s">
        <v>659</v>
      </c>
      <c r="D562" s="64">
        <v>9786012920826</v>
      </c>
      <c r="E562" s="77" t="s">
        <v>32</v>
      </c>
      <c r="F562" s="77" t="s">
        <v>21</v>
      </c>
      <c r="G562" s="77">
        <v>2010</v>
      </c>
      <c r="H562" s="97" t="s">
        <v>366</v>
      </c>
      <c r="I562" s="77">
        <v>112</v>
      </c>
      <c r="J562" s="8">
        <v>830</v>
      </c>
      <c r="K562" s="5"/>
      <c r="L562" s="18"/>
      <c r="AF562" t="e">
        <f>J562*#REF!</f>
        <v>#REF!</v>
      </c>
    </row>
    <row r="563" spans="1:32" s="12" customFormat="1" ht="56.25">
      <c r="A563" s="67">
        <f t="shared" si="19"/>
        <v>524</v>
      </c>
      <c r="B563" s="89" t="s">
        <v>373</v>
      </c>
      <c r="C563" s="59" t="s">
        <v>626</v>
      </c>
      <c r="D563" s="64">
        <v>9786012922264</v>
      </c>
      <c r="E563" s="77" t="s">
        <v>32</v>
      </c>
      <c r="F563" s="77" t="s">
        <v>21</v>
      </c>
      <c r="G563" s="77">
        <v>2010</v>
      </c>
      <c r="H563" s="60">
        <v>264</v>
      </c>
      <c r="I563" s="77">
        <v>96</v>
      </c>
      <c r="J563" s="8">
        <v>497</v>
      </c>
      <c r="K563" s="5"/>
      <c r="L563" s="31"/>
      <c r="AF563" s="12" t="e">
        <f>J563*#REF!</f>
        <v>#REF!</v>
      </c>
    </row>
    <row r="564" spans="1:32" ht="37.5">
      <c r="A564" s="67">
        <f t="shared" si="19"/>
        <v>525</v>
      </c>
      <c r="B564" s="89" t="s">
        <v>1143</v>
      </c>
      <c r="C564" s="89" t="s">
        <v>354</v>
      </c>
      <c r="D564" s="64">
        <v>9786012920925</v>
      </c>
      <c r="E564" s="77" t="s">
        <v>32</v>
      </c>
      <c r="F564" s="77" t="s">
        <v>21</v>
      </c>
      <c r="G564" s="77">
        <v>2010</v>
      </c>
      <c r="H564" s="77">
        <v>130</v>
      </c>
      <c r="I564" s="73">
        <v>96</v>
      </c>
      <c r="J564" s="8">
        <v>446</v>
      </c>
      <c r="K564" s="5"/>
      <c r="L564" s="18"/>
      <c r="AF564" t="e">
        <f>J564*#REF!</f>
        <v>#REF!</v>
      </c>
    </row>
    <row r="565" spans="1:32" ht="37.5">
      <c r="A565" s="67">
        <f t="shared" si="19"/>
        <v>526</v>
      </c>
      <c r="B565" s="89" t="s">
        <v>1144</v>
      </c>
      <c r="C565" s="89" t="s">
        <v>1074</v>
      </c>
      <c r="D565" s="64">
        <v>9786012922103</v>
      </c>
      <c r="E565" s="77" t="s">
        <v>32</v>
      </c>
      <c r="F565" s="77" t="s">
        <v>18</v>
      </c>
      <c r="G565" s="77">
        <v>2010</v>
      </c>
      <c r="H565" s="77">
        <v>270</v>
      </c>
      <c r="I565" s="77">
        <v>224</v>
      </c>
      <c r="J565" s="8">
        <v>1346</v>
      </c>
      <c r="K565" s="5"/>
      <c r="L565" s="18"/>
      <c r="AF565" t="e">
        <f>J565*#REF!</f>
        <v>#REF!</v>
      </c>
    </row>
    <row r="566" spans="1:32" ht="56.25">
      <c r="A566" s="67">
        <f t="shared" si="19"/>
        <v>527</v>
      </c>
      <c r="B566" s="89" t="s">
        <v>1145</v>
      </c>
      <c r="C566" s="89" t="s">
        <v>625</v>
      </c>
      <c r="D566" s="64">
        <v>9786012922042</v>
      </c>
      <c r="E566" s="77" t="s">
        <v>32</v>
      </c>
      <c r="F566" s="77" t="s">
        <v>18</v>
      </c>
      <c r="G566" s="77">
        <v>2010</v>
      </c>
      <c r="H566" s="77">
        <v>507</v>
      </c>
      <c r="I566" s="73">
        <v>184</v>
      </c>
      <c r="J566" s="8">
        <v>885</v>
      </c>
      <c r="K566" s="5"/>
      <c r="L566" s="18"/>
      <c r="AF566" t="e">
        <f>J566*#REF!</f>
        <v>#REF!</v>
      </c>
    </row>
    <row r="567" spans="1:32" s="45" customFormat="1" ht="56.25">
      <c r="A567" s="67">
        <f t="shared" si="19"/>
        <v>528</v>
      </c>
      <c r="B567" s="111" t="s">
        <v>374</v>
      </c>
      <c r="C567" s="111" t="s">
        <v>1104</v>
      </c>
      <c r="D567" s="112">
        <v>9786012920758</v>
      </c>
      <c r="E567" s="113" t="s">
        <v>32</v>
      </c>
      <c r="F567" s="113" t="s">
        <v>21</v>
      </c>
      <c r="G567" s="113">
        <v>2012</v>
      </c>
      <c r="H567" s="113" t="s">
        <v>375</v>
      </c>
      <c r="I567" s="113">
        <v>56</v>
      </c>
      <c r="J567" s="8">
        <v>320</v>
      </c>
      <c r="K567" s="46"/>
      <c r="L567" s="44"/>
      <c r="AF567" t="e">
        <f>J567*#REF!</f>
        <v>#REF!</v>
      </c>
    </row>
    <row r="568" spans="1:32" ht="18.75">
      <c r="A568" s="67"/>
      <c r="B568" s="91" t="s">
        <v>376</v>
      </c>
      <c r="C568" s="91"/>
      <c r="D568" s="86"/>
      <c r="E568" s="88"/>
      <c r="F568" s="88"/>
      <c r="G568" s="88"/>
      <c r="H568" s="88"/>
      <c r="I568" s="88"/>
      <c r="J568" s="88"/>
      <c r="K568" s="16"/>
      <c r="L568" s="18"/>
      <c r="AF568" t="e">
        <f>J568*#REF!</f>
        <v>#REF!</v>
      </c>
    </row>
    <row r="569" spans="1:12" s="54" customFormat="1" ht="56.25" customHeight="1">
      <c r="A569" s="113">
        <f>A567+1</f>
        <v>529</v>
      </c>
      <c r="B569" s="114" t="s">
        <v>1229</v>
      </c>
      <c r="C569" s="114" t="s">
        <v>1230</v>
      </c>
      <c r="D569" s="112">
        <v>9786013022130</v>
      </c>
      <c r="E569" s="113" t="s">
        <v>17</v>
      </c>
      <c r="F569" s="113" t="s">
        <v>18</v>
      </c>
      <c r="G569" s="113">
        <v>2015</v>
      </c>
      <c r="H569" s="113"/>
      <c r="I569" s="113">
        <v>344</v>
      </c>
      <c r="J569" s="8">
        <v>2855</v>
      </c>
      <c r="K569" s="46"/>
      <c r="L569" s="34"/>
    </row>
    <row r="570" spans="1:32" ht="37.5">
      <c r="A570" s="67">
        <f>A569+1</f>
        <v>530</v>
      </c>
      <c r="B570" s="71" t="s">
        <v>1049</v>
      </c>
      <c r="C570" s="71" t="s">
        <v>1496</v>
      </c>
      <c r="D570" s="64">
        <v>9965353018</v>
      </c>
      <c r="E570" s="65" t="s">
        <v>17</v>
      </c>
      <c r="F570" s="77" t="s">
        <v>18</v>
      </c>
      <c r="G570" s="77">
        <v>2008</v>
      </c>
      <c r="H570" s="77">
        <v>258</v>
      </c>
      <c r="I570" s="77">
        <v>224</v>
      </c>
      <c r="J570" s="8">
        <v>1177</v>
      </c>
      <c r="K570" s="5"/>
      <c r="L570" s="18"/>
      <c r="AF570" t="e">
        <f>J570*#REF!</f>
        <v>#REF!</v>
      </c>
    </row>
    <row r="571" spans="1:32" ht="18.75">
      <c r="A571" s="67">
        <f aca="true" t="shared" si="20" ref="A571:A586">A570+1</f>
        <v>531</v>
      </c>
      <c r="B571" s="71" t="s">
        <v>378</v>
      </c>
      <c r="C571" s="71" t="s">
        <v>377</v>
      </c>
      <c r="D571" s="64">
        <v>9786012922363</v>
      </c>
      <c r="E571" s="65" t="s">
        <v>17</v>
      </c>
      <c r="F571" s="77" t="s">
        <v>18</v>
      </c>
      <c r="G571" s="77">
        <v>2010</v>
      </c>
      <c r="H571" s="77">
        <v>249</v>
      </c>
      <c r="I571" s="77">
        <v>296</v>
      </c>
      <c r="J571" s="8">
        <v>1139</v>
      </c>
      <c r="K571" s="5"/>
      <c r="L571" s="18"/>
      <c r="AF571" t="e">
        <f>J571*#REF!</f>
        <v>#REF!</v>
      </c>
    </row>
    <row r="572" spans="1:32" ht="18.75">
      <c r="A572" s="67">
        <f t="shared" si="20"/>
        <v>532</v>
      </c>
      <c r="B572" s="71" t="s">
        <v>379</v>
      </c>
      <c r="C572" s="71" t="s">
        <v>380</v>
      </c>
      <c r="D572" s="64">
        <v>9786012923674</v>
      </c>
      <c r="E572" s="65" t="s">
        <v>17</v>
      </c>
      <c r="F572" s="77" t="s">
        <v>18</v>
      </c>
      <c r="G572" s="77">
        <v>2011</v>
      </c>
      <c r="H572" s="77"/>
      <c r="I572" s="77">
        <v>480</v>
      </c>
      <c r="J572" s="8">
        <v>1739</v>
      </c>
      <c r="K572" s="5"/>
      <c r="L572" s="18"/>
      <c r="AF572" t="e">
        <f>J572*#REF!</f>
        <v>#REF!</v>
      </c>
    </row>
    <row r="573" spans="1:32" s="12" customFormat="1" ht="18.75">
      <c r="A573" s="67">
        <f t="shared" si="20"/>
        <v>533</v>
      </c>
      <c r="B573" s="71" t="s">
        <v>381</v>
      </c>
      <c r="C573" s="71" t="s">
        <v>382</v>
      </c>
      <c r="D573" s="64">
        <v>9786012922622</v>
      </c>
      <c r="E573" s="65" t="s">
        <v>17</v>
      </c>
      <c r="F573" s="77" t="s">
        <v>18</v>
      </c>
      <c r="G573" s="77">
        <v>2011</v>
      </c>
      <c r="H573" s="77">
        <v>248</v>
      </c>
      <c r="I573" s="77">
        <v>288</v>
      </c>
      <c r="J573" s="8">
        <v>1325</v>
      </c>
      <c r="K573" s="5"/>
      <c r="L573" s="31"/>
      <c r="AF573" t="e">
        <f>J573*#REF!</f>
        <v>#REF!</v>
      </c>
    </row>
    <row r="574" spans="1:32" ht="37.5">
      <c r="A574" s="67">
        <f t="shared" si="20"/>
        <v>534</v>
      </c>
      <c r="B574" s="71" t="s">
        <v>383</v>
      </c>
      <c r="C574" s="81" t="s">
        <v>384</v>
      </c>
      <c r="D574" s="64">
        <v>9965356378</v>
      </c>
      <c r="E574" s="65" t="s">
        <v>17</v>
      </c>
      <c r="F574" s="77" t="s">
        <v>18</v>
      </c>
      <c r="G574" s="77">
        <v>2009</v>
      </c>
      <c r="H574" s="77">
        <v>57</v>
      </c>
      <c r="I574" s="77">
        <v>160</v>
      </c>
      <c r="J574" s="8">
        <v>769</v>
      </c>
      <c r="K574" s="5"/>
      <c r="L574" s="18"/>
      <c r="AF574" t="e">
        <f>J574*#REF!</f>
        <v>#REF!</v>
      </c>
    </row>
    <row r="575" spans="1:32" ht="75">
      <c r="A575" s="67">
        <f t="shared" si="20"/>
        <v>535</v>
      </c>
      <c r="B575" s="89" t="s">
        <v>385</v>
      </c>
      <c r="C575" s="89" t="s">
        <v>1500</v>
      </c>
      <c r="D575" s="64">
        <v>9786012711332</v>
      </c>
      <c r="E575" s="77" t="s">
        <v>32</v>
      </c>
      <c r="F575" s="77" t="s">
        <v>18</v>
      </c>
      <c r="G575" s="77">
        <v>2012</v>
      </c>
      <c r="H575" s="77" t="s">
        <v>1575</v>
      </c>
      <c r="I575" s="77">
        <v>552</v>
      </c>
      <c r="J575" s="8">
        <v>1769</v>
      </c>
      <c r="K575" s="5"/>
      <c r="L575" s="18"/>
      <c r="AF575" t="e">
        <f>J575*#REF!</f>
        <v>#REF!</v>
      </c>
    </row>
    <row r="576" spans="1:32" ht="37.5">
      <c r="A576" s="67">
        <f t="shared" si="20"/>
        <v>536</v>
      </c>
      <c r="B576" s="89" t="s">
        <v>1045</v>
      </c>
      <c r="C576" s="89" t="s">
        <v>1050</v>
      </c>
      <c r="D576" s="64">
        <v>9786012922394</v>
      </c>
      <c r="E576" s="77" t="s">
        <v>32</v>
      </c>
      <c r="F576" s="77" t="s">
        <v>18</v>
      </c>
      <c r="G576" s="77">
        <v>2010</v>
      </c>
      <c r="H576" s="77">
        <v>401</v>
      </c>
      <c r="I576" s="73">
        <v>384</v>
      </c>
      <c r="J576" s="8">
        <v>1477</v>
      </c>
      <c r="K576" s="5"/>
      <c r="L576" s="18"/>
      <c r="AF576" t="e">
        <f>J576*#REF!</f>
        <v>#REF!</v>
      </c>
    </row>
    <row r="577" spans="1:32" s="195" customFormat="1" ht="37.5">
      <c r="A577" s="67">
        <f t="shared" si="20"/>
        <v>537</v>
      </c>
      <c r="B577" s="9" t="s">
        <v>1395</v>
      </c>
      <c r="C577" s="9" t="s">
        <v>1396</v>
      </c>
      <c r="D577" s="64">
        <v>9786013024233</v>
      </c>
      <c r="E577" s="210" t="s">
        <v>32</v>
      </c>
      <c r="F577" s="210" t="s">
        <v>18</v>
      </c>
      <c r="G577" s="210">
        <v>2016</v>
      </c>
      <c r="H577" s="210"/>
      <c r="I577" s="210">
        <v>393</v>
      </c>
      <c r="J577" s="210">
        <v>863</v>
      </c>
      <c r="K577" s="9"/>
      <c r="L577" s="223"/>
      <c r="AF577"/>
    </row>
    <row r="578" spans="1:32" ht="18.75">
      <c r="A578" s="67">
        <f t="shared" si="20"/>
        <v>538</v>
      </c>
      <c r="B578" s="89" t="s">
        <v>386</v>
      </c>
      <c r="C578" s="89" t="s">
        <v>1051</v>
      </c>
      <c r="D578" s="64">
        <v>9965355738</v>
      </c>
      <c r="E578" s="65" t="s">
        <v>17</v>
      </c>
      <c r="F578" s="73" t="s">
        <v>18</v>
      </c>
      <c r="G578" s="77">
        <v>2008</v>
      </c>
      <c r="H578" s="77">
        <v>248</v>
      </c>
      <c r="I578" s="77">
        <v>336</v>
      </c>
      <c r="J578" s="8">
        <v>1292</v>
      </c>
      <c r="K578" s="5"/>
      <c r="L578" s="18"/>
      <c r="AF578" t="e">
        <f>J578*#REF!</f>
        <v>#REF!</v>
      </c>
    </row>
    <row r="579" spans="1:32" ht="56.25">
      <c r="A579" s="67">
        <f t="shared" si="20"/>
        <v>539</v>
      </c>
      <c r="B579" s="89" t="s">
        <v>387</v>
      </c>
      <c r="C579" s="89" t="s">
        <v>1309</v>
      </c>
      <c r="D579" s="64">
        <v>9786012923629</v>
      </c>
      <c r="E579" s="77" t="s">
        <v>388</v>
      </c>
      <c r="F579" s="73" t="s">
        <v>18</v>
      </c>
      <c r="G579" s="77">
        <v>2012</v>
      </c>
      <c r="H579" s="77"/>
      <c r="I579" s="77">
        <v>280</v>
      </c>
      <c r="J579" s="8">
        <v>1095</v>
      </c>
      <c r="K579" s="5"/>
      <c r="L579" s="18"/>
      <c r="AF579" t="e">
        <f>J579*#REF!</f>
        <v>#REF!</v>
      </c>
    </row>
    <row r="580" spans="1:32" ht="18.75">
      <c r="A580" s="67">
        <f t="shared" si="20"/>
        <v>540</v>
      </c>
      <c r="B580" s="71" t="s">
        <v>389</v>
      </c>
      <c r="C580" s="71" t="s">
        <v>1052</v>
      </c>
      <c r="D580" s="64">
        <v>9965351287</v>
      </c>
      <c r="E580" s="65" t="s">
        <v>17</v>
      </c>
      <c r="F580" s="77" t="s">
        <v>18</v>
      </c>
      <c r="G580" s="77">
        <v>2007</v>
      </c>
      <c r="H580" s="77">
        <v>247</v>
      </c>
      <c r="I580" s="77">
        <v>604</v>
      </c>
      <c r="J580" s="8">
        <v>1549</v>
      </c>
      <c r="K580" s="5"/>
      <c r="L580" s="18"/>
      <c r="AF580" t="e">
        <f>J580*#REF!</f>
        <v>#REF!</v>
      </c>
    </row>
    <row r="581" spans="1:32" ht="37.5">
      <c r="A581" s="67">
        <f t="shared" si="20"/>
        <v>541</v>
      </c>
      <c r="B581" s="92" t="s">
        <v>1048</v>
      </c>
      <c r="C581" s="89" t="s">
        <v>380</v>
      </c>
      <c r="D581" s="64">
        <v>9789965357732</v>
      </c>
      <c r="E581" s="65" t="s">
        <v>17</v>
      </c>
      <c r="F581" s="67" t="s">
        <v>18</v>
      </c>
      <c r="G581" s="67">
        <v>2010</v>
      </c>
      <c r="H581" s="67" t="s">
        <v>390</v>
      </c>
      <c r="I581" s="67">
        <v>344</v>
      </c>
      <c r="J581" s="8">
        <v>1323</v>
      </c>
      <c r="K581" s="8"/>
      <c r="L581" s="18"/>
      <c r="AF581" t="e">
        <f>J581*#REF!</f>
        <v>#REF!</v>
      </c>
    </row>
    <row r="582" spans="1:32" ht="37.5">
      <c r="A582" s="67">
        <f t="shared" si="20"/>
        <v>542</v>
      </c>
      <c r="B582" s="92" t="s">
        <v>1046</v>
      </c>
      <c r="C582" s="9" t="s">
        <v>1053</v>
      </c>
      <c r="D582" s="64">
        <v>9786012920390</v>
      </c>
      <c r="E582" s="77" t="s">
        <v>32</v>
      </c>
      <c r="F582" s="73" t="s">
        <v>18</v>
      </c>
      <c r="G582" s="67">
        <v>2010</v>
      </c>
      <c r="H582" s="11" t="s">
        <v>391</v>
      </c>
      <c r="I582" s="67">
        <v>176</v>
      </c>
      <c r="J582" s="8">
        <v>846</v>
      </c>
      <c r="K582" s="8"/>
      <c r="L582" s="18"/>
      <c r="AF582" t="e">
        <f>J582*#REF!</f>
        <v>#REF!</v>
      </c>
    </row>
    <row r="583" spans="1:12" s="12" customFormat="1" ht="56.25">
      <c r="A583" s="67">
        <f t="shared" si="20"/>
        <v>543</v>
      </c>
      <c r="B583" s="265" t="s">
        <v>1562</v>
      </c>
      <c r="C583" s="266" t="s">
        <v>1210</v>
      </c>
      <c r="D583" s="116">
        <v>9786013025575</v>
      </c>
      <c r="E583" s="267" t="s">
        <v>17</v>
      </c>
      <c r="F583" s="267" t="s">
        <v>18</v>
      </c>
      <c r="G583" s="267">
        <v>2017</v>
      </c>
      <c r="H583" s="267" t="s">
        <v>19</v>
      </c>
      <c r="I583" s="267">
        <v>328</v>
      </c>
      <c r="J583" s="57">
        <v>2670</v>
      </c>
      <c r="K583" s="57"/>
      <c r="L583" s="30" t="s">
        <v>561</v>
      </c>
    </row>
    <row r="584" spans="1:32" ht="18.75">
      <c r="A584" s="67">
        <f t="shared" si="20"/>
        <v>544</v>
      </c>
      <c r="B584" s="133" t="s">
        <v>1054</v>
      </c>
      <c r="C584" s="264" t="s">
        <v>591</v>
      </c>
      <c r="D584" s="64">
        <v>9786013020983</v>
      </c>
      <c r="E584" s="77" t="s">
        <v>32</v>
      </c>
      <c r="F584" s="131" t="s">
        <v>18</v>
      </c>
      <c r="G584" s="131">
        <v>2015</v>
      </c>
      <c r="H584" s="131" t="s">
        <v>19</v>
      </c>
      <c r="I584" s="131">
        <v>272</v>
      </c>
      <c r="J584" s="8">
        <v>1950</v>
      </c>
      <c r="K584" s="132"/>
      <c r="L584" s="30"/>
      <c r="AF584" t="e">
        <f>J584*#REF!</f>
        <v>#REF!</v>
      </c>
    </row>
    <row r="585" spans="1:32" ht="56.25">
      <c r="A585" s="67">
        <f t="shared" si="20"/>
        <v>545</v>
      </c>
      <c r="B585" s="89" t="s">
        <v>1318</v>
      </c>
      <c r="C585" s="89" t="s">
        <v>1055</v>
      </c>
      <c r="D585" s="64">
        <v>9786012925357</v>
      </c>
      <c r="E585" s="65" t="s">
        <v>17</v>
      </c>
      <c r="F585" s="77" t="s">
        <v>21</v>
      </c>
      <c r="G585" s="77">
        <v>2012</v>
      </c>
      <c r="H585" s="77">
        <v>252</v>
      </c>
      <c r="I585" s="77">
        <v>112</v>
      </c>
      <c r="J585" s="8">
        <v>521</v>
      </c>
      <c r="K585" s="5"/>
      <c r="L585" s="18"/>
      <c r="AF585" t="e">
        <f>J585*#REF!</f>
        <v>#REF!</v>
      </c>
    </row>
    <row r="586" spans="1:32" ht="37.5">
      <c r="A586" s="67">
        <f t="shared" si="20"/>
        <v>546</v>
      </c>
      <c r="B586" s="89" t="s">
        <v>1047</v>
      </c>
      <c r="C586" s="89" t="s">
        <v>1056</v>
      </c>
      <c r="D586" s="64">
        <v>9786012923261</v>
      </c>
      <c r="E586" s="77" t="s">
        <v>32</v>
      </c>
      <c r="F586" s="77" t="s">
        <v>18</v>
      </c>
      <c r="G586" s="77">
        <v>2011</v>
      </c>
      <c r="H586" s="77">
        <v>403</v>
      </c>
      <c r="I586" s="73">
        <v>256</v>
      </c>
      <c r="J586" s="8">
        <v>1346</v>
      </c>
      <c r="K586" s="5"/>
      <c r="L586" s="18"/>
      <c r="AF586" t="e">
        <f>J586*#REF!</f>
        <v>#REF!</v>
      </c>
    </row>
    <row r="587" spans="1:32" ht="37.5">
      <c r="A587" s="67"/>
      <c r="B587" s="91" t="s">
        <v>392</v>
      </c>
      <c r="C587" s="91"/>
      <c r="D587" s="86"/>
      <c r="E587" s="88"/>
      <c r="F587" s="88"/>
      <c r="G587" s="88"/>
      <c r="H587" s="88"/>
      <c r="I587" s="88"/>
      <c r="J587" s="88"/>
      <c r="K587" s="16"/>
      <c r="L587" s="18"/>
      <c r="AF587" t="e">
        <f>J587*#REF!</f>
        <v>#REF!</v>
      </c>
    </row>
    <row r="588" spans="1:32" s="195" customFormat="1" ht="75">
      <c r="A588" s="67">
        <f>A586+1</f>
        <v>547</v>
      </c>
      <c r="B588" s="71" t="s">
        <v>1546</v>
      </c>
      <c r="C588" s="71" t="s">
        <v>1459</v>
      </c>
      <c r="D588" s="64">
        <v>9786013024479</v>
      </c>
      <c r="E588" s="65" t="s">
        <v>17</v>
      </c>
      <c r="F588" s="77" t="s">
        <v>18</v>
      </c>
      <c r="G588" s="77">
        <v>2016</v>
      </c>
      <c r="H588" s="77"/>
      <c r="I588" s="77">
        <v>160</v>
      </c>
      <c r="J588" s="8">
        <v>2220</v>
      </c>
      <c r="K588" s="5"/>
      <c r="L588" s="251"/>
      <c r="AF588"/>
    </row>
    <row r="589" spans="1:32" s="12" customFormat="1" ht="37.5">
      <c r="A589" s="62">
        <f>A588+1</f>
        <v>548</v>
      </c>
      <c r="B589" s="75" t="s">
        <v>1563</v>
      </c>
      <c r="C589" s="75" t="s">
        <v>1588</v>
      </c>
      <c r="D589" s="116">
        <v>9786013026435</v>
      </c>
      <c r="E589" s="66" t="s">
        <v>17</v>
      </c>
      <c r="F589" s="78" t="s">
        <v>18</v>
      </c>
      <c r="G589" s="78">
        <v>2017</v>
      </c>
      <c r="H589" s="78">
        <v>27</v>
      </c>
      <c r="I589" s="78">
        <v>208</v>
      </c>
      <c r="J589" s="57">
        <v>1026</v>
      </c>
      <c r="K589" s="7"/>
      <c r="L589" s="189" t="s">
        <v>561</v>
      </c>
      <c r="AF589" s="12" t="e">
        <f>J589*#REF!</f>
        <v>#REF!</v>
      </c>
    </row>
    <row r="590" spans="1:32" s="195" customFormat="1" ht="56.25">
      <c r="A590" s="67">
        <f>A589+1</f>
        <v>549</v>
      </c>
      <c r="B590" s="71" t="s">
        <v>1467</v>
      </c>
      <c r="C590" s="71" t="s">
        <v>1468</v>
      </c>
      <c r="D590" s="64">
        <v>9786013024509</v>
      </c>
      <c r="E590" s="65" t="s">
        <v>17</v>
      </c>
      <c r="F590" s="77" t="s">
        <v>18</v>
      </c>
      <c r="G590" s="77">
        <v>2016</v>
      </c>
      <c r="H590" s="77"/>
      <c r="I590" s="77">
        <v>144</v>
      </c>
      <c r="J590" s="8">
        <v>1034</v>
      </c>
      <c r="K590" s="5"/>
      <c r="L590" s="251"/>
      <c r="AF590"/>
    </row>
    <row r="591" spans="1:32" ht="37.5">
      <c r="A591" s="67">
        <f aca="true" t="shared" si="21" ref="A591:A607">A590+1</f>
        <v>550</v>
      </c>
      <c r="B591" s="71" t="s">
        <v>1106</v>
      </c>
      <c r="C591" s="71" t="s">
        <v>627</v>
      </c>
      <c r="D591" s="64">
        <v>9786012928129</v>
      </c>
      <c r="E591" s="65" t="s">
        <v>17</v>
      </c>
      <c r="F591" s="77" t="s">
        <v>18</v>
      </c>
      <c r="G591" s="77">
        <v>2014</v>
      </c>
      <c r="H591" s="77" t="s">
        <v>19</v>
      </c>
      <c r="I591" s="77">
        <v>160</v>
      </c>
      <c r="J591" s="8">
        <v>1000</v>
      </c>
      <c r="K591" s="5"/>
      <c r="L591" s="30"/>
      <c r="AF591" t="e">
        <f>J591*#REF!</f>
        <v>#REF!</v>
      </c>
    </row>
    <row r="592" spans="1:32" ht="56.25">
      <c r="A592" s="67">
        <f t="shared" si="21"/>
        <v>551</v>
      </c>
      <c r="B592" s="75" t="s">
        <v>1548</v>
      </c>
      <c r="C592" s="75" t="s">
        <v>393</v>
      </c>
      <c r="D592" s="116">
        <v>9786013025643</v>
      </c>
      <c r="E592" s="66" t="s">
        <v>17</v>
      </c>
      <c r="F592" s="78" t="s">
        <v>21</v>
      </c>
      <c r="G592" s="78">
        <v>2017</v>
      </c>
      <c r="H592" s="78">
        <v>62</v>
      </c>
      <c r="I592" s="78">
        <v>176</v>
      </c>
      <c r="J592" s="57">
        <v>1352</v>
      </c>
      <c r="K592" s="7"/>
      <c r="L592" s="189" t="s">
        <v>561</v>
      </c>
      <c r="AF592" t="e">
        <f>J592*#REF!</f>
        <v>#REF!</v>
      </c>
    </row>
    <row r="593" spans="1:32" s="12" customFormat="1" ht="56.25">
      <c r="A593" s="62">
        <f t="shared" si="21"/>
        <v>552</v>
      </c>
      <c r="B593" s="90" t="s">
        <v>1627</v>
      </c>
      <c r="C593" s="90" t="s">
        <v>394</v>
      </c>
      <c r="D593" s="116">
        <v>9786013027500</v>
      </c>
      <c r="E593" s="66" t="s">
        <v>17</v>
      </c>
      <c r="F593" s="78" t="s">
        <v>18</v>
      </c>
      <c r="G593" s="78">
        <v>2017</v>
      </c>
      <c r="H593" s="78">
        <v>633</v>
      </c>
      <c r="I593" s="78">
        <v>240</v>
      </c>
      <c r="J593" s="57">
        <v>1654</v>
      </c>
      <c r="K593" s="7"/>
      <c r="L593" s="189" t="s">
        <v>561</v>
      </c>
      <c r="AF593" s="12" t="e">
        <f>J593*#REF!</f>
        <v>#REF!</v>
      </c>
    </row>
    <row r="594" spans="1:12" s="53" customFormat="1" ht="75">
      <c r="A594" s="67">
        <f t="shared" si="21"/>
        <v>553</v>
      </c>
      <c r="B594" s="89" t="s">
        <v>1231</v>
      </c>
      <c r="C594" s="89" t="s">
        <v>1232</v>
      </c>
      <c r="D594" s="64">
        <v>9786013022147</v>
      </c>
      <c r="E594" s="65" t="s">
        <v>17</v>
      </c>
      <c r="F594" s="77" t="s">
        <v>18</v>
      </c>
      <c r="G594" s="77">
        <v>2015</v>
      </c>
      <c r="H594" s="77" t="s">
        <v>1575</v>
      </c>
      <c r="I594" s="77">
        <v>224</v>
      </c>
      <c r="J594" s="8">
        <v>2342</v>
      </c>
      <c r="K594" s="5"/>
      <c r="L594" s="30"/>
    </row>
    <row r="595" spans="1:32" s="12" customFormat="1" ht="37.5">
      <c r="A595" s="67">
        <f t="shared" si="21"/>
        <v>554</v>
      </c>
      <c r="B595" s="89" t="s">
        <v>571</v>
      </c>
      <c r="C595" s="89" t="s">
        <v>1311</v>
      </c>
      <c r="D595" s="64">
        <v>9786012924510</v>
      </c>
      <c r="E595" s="77" t="s">
        <v>32</v>
      </c>
      <c r="F595" s="73" t="s">
        <v>18</v>
      </c>
      <c r="G595" s="77">
        <v>2012</v>
      </c>
      <c r="H595" s="77">
        <v>61</v>
      </c>
      <c r="I595" s="77">
        <v>232</v>
      </c>
      <c r="J595" s="8">
        <v>1219</v>
      </c>
      <c r="K595" s="5"/>
      <c r="L595" s="31"/>
      <c r="AF595" t="e">
        <f>J595*#REF!</f>
        <v>#REF!</v>
      </c>
    </row>
    <row r="596" spans="1:32" ht="37.5">
      <c r="A596" s="67">
        <f t="shared" si="21"/>
        <v>555</v>
      </c>
      <c r="B596" s="71" t="s">
        <v>395</v>
      </c>
      <c r="C596" s="71" t="s">
        <v>396</v>
      </c>
      <c r="D596" s="64">
        <v>9786012923216</v>
      </c>
      <c r="E596" s="77" t="s">
        <v>32</v>
      </c>
      <c r="F596" s="77" t="s">
        <v>18</v>
      </c>
      <c r="G596" s="77">
        <v>2011</v>
      </c>
      <c r="H596" s="77">
        <v>629</v>
      </c>
      <c r="I596" s="77">
        <v>432</v>
      </c>
      <c r="J596" s="8">
        <v>1315</v>
      </c>
      <c r="K596" s="5"/>
      <c r="L596" s="18"/>
      <c r="AF596" t="e">
        <f>J596*#REF!</f>
        <v>#REF!</v>
      </c>
    </row>
    <row r="597" spans="1:32" ht="37.5">
      <c r="A597" s="67">
        <f t="shared" si="21"/>
        <v>556</v>
      </c>
      <c r="B597" s="89" t="s">
        <v>397</v>
      </c>
      <c r="C597" s="89" t="s">
        <v>398</v>
      </c>
      <c r="D597" s="64">
        <v>9786012922684</v>
      </c>
      <c r="E597" s="77" t="s">
        <v>32</v>
      </c>
      <c r="F597" s="73" t="s">
        <v>18</v>
      </c>
      <c r="G597" s="77">
        <v>2011</v>
      </c>
      <c r="H597" s="77">
        <v>627</v>
      </c>
      <c r="I597" s="77">
        <v>296</v>
      </c>
      <c r="J597" s="8">
        <v>1349</v>
      </c>
      <c r="K597" s="5"/>
      <c r="L597" s="18"/>
      <c r="AF597" t="e">
        <f>J597*#REF!</f>
        <v>#REF!</v>
      </c>
    </row>
    <row r="598" spans="1:32" ht="37.5">
      <c r="A598" s="67">
        <f t="shared" si="21"/>
        <v>557</v>
      </c>
      <c r="B598" s="89" t="s">
        <v>1105</v>
      </c>
      <c r="C598" s="89" t="s">
        <v>1107</v>
      </c>
      <c r="D598" s="64">
        <v>9965356475</v>
      </c>
      <c r="E598" s="77" t="s">
        <v>32</v>
      </c>
      <c r="F598" s="73" t="s">
        <v>21</v>
      </c>
      <c r="G598" s="77">
        <v>2009</v>
      </c>
      <c r="H598" s="77">
        <v>176</v>
      </c>
      <c r="I598" s="77">
        <v>128</v>
      </c>
      <c r="J598" s="8">
        <v>595</v>
      </c>
      <c r="K598" s="5"/>
      <c r="L598" s="18"/>
      <c r="AF598" t="e">
        <f>J598*#REF!</f>
        <v>#REF!</v>
      </c>
    </row>
    <row r="599" spans="1:32" ht="37.5">
      <c r="A599" s="67">
        <f t="shared" si="21"/>
        <v>558</v>
      </c>
      <c r="B599" s="89" t="s">
        <v>1109</v>
      </c>
      <c r="C599" s="89" t="s">
        <v>1108</v>
      </c>
      <c r="D599" s="64">
        <v>9786012928563</v>
      </c>
      <c r="E599" s="77" t="s">
        <v>32</v>
      </c>
      <c r="F599" s="77" t="s">
        <v>18</v>
      </c>
      <c r="G599" s="77">
        <v>2014</v>
      </c>
      <c r="H599" s="77">
        <v>367</v>
      </c>
      <c r="I599" s="77">
        <v>200</v>
      </c>
      <c r="J599" s="8">
        <v>1320</v>
      </c>
      <c r="K599" s="5"/>
      <c r="L599" s="30"/>
      <c r="AF599" t="e">
        <f>J599*#REF!</f>
        <v>#REF!</v>
      </c>
    </row>
    <row r="600" spans="1:12" ht="75">
      <c r="A600" s="67">
        <f t="shared" si="21"/>
        <v>559</v>
      </c>
      <c r="B600" s="145" t="s">
        <v>1213</v>
      </c>
      <c r="C600" s="89" t="s">
        <v>1214</v>
      </c>
      <c r="D600" s="64">
        <v>9786013022536</v>
      </c>
      <c r="E600" s="77" t="s">
        <v>32</v>
      </c>
      <c r="F600" s="77" t="s">
        <v>18</v>
      </c>
      <c r="G600" s="77">
        <v>2015</v>
      </c>
      <c r="H600" s="77" t="s">
        <v>1575</v>
      </c>
      <c r="I600" s="77">
        <v>248</v>
      </c>
      <c r="J600" s="8">
        <v>2594</v>
      </c>
      <c r="K600" s="5"/>
      <c r="L600" s="30"/>
    </row>
    <row r="601" spans="1:32" ht="37.5">
      <c r="A601" s="67">
        <f t="shared" si="21"/>
        <v>560</v>
      </c>
      <c r="B601" s="128" t="s">
        <v>553</v>
      </c>
      <c r="C601" s="71" t="s">
        <v>1110</v>
      </c>
      <c r="D601" s="64">
        <v>9786012928839</v>
      </c>
      <c r="E601" s="77" t="s">
        <v>32</v>
      </c>
      <c r="F601" s="77" t="s">
        <v>18</v>
      </c>
      <c r="G601" s="77">
        <v>2014</v>
      </c>
      <c r="H601" s="77">
        <v>634</v>
      </c>
      <c r="I601" s="77">
        <v>272</v>
      </c>
      <c r="J601" s="8">
        <v>1720</v>
      </c>
      <c r="K601" s="5"/>
      <c r="L601" s="30"/>
      <c r="AF601" t="e">
        <f>J601*#REF!</f>
        <v>#REF!</v>
      </c>
    </row>
    <row r="602" spans="1:32" s="12" customFormat="1" ht="37.5" customHeight="1">
      <c r="A602" s="67">
        <f t="shared" si="21"/>
        <v>561</v>
      </c>
      <c r="B602" s="71" t="s">
        <v>399</v>
      </c>
      <c r="C602" s="71" t="s">
        <v>668</v>
      </c>
      <c r="D602" s="64">
        <v>9786012920888</v>
      </c>
      <c r="E602" s="77" t="s">
        <v>32</v>
      </c>
      <c r="F602" s="77" t="s">
        <v>18</v>
      </c>
      <c r="G602" s="77">
        <v>2010</v>
      </c>
      <c r="H602" s="77">
        <v>476</v>
      </c>
      <c r="I602" s="77">
        <v>224</v>
      </c>
      <c r="J602" s="8">
        <v>1177</v>
      </c>
      <c r="K602" s="5"/>
      <c r="L602" s="31"/>
      <c r="AF602" t="e">
        <f>J602*#REF!</f>
        <v>#REF!</v>
      </c>
    </row>
    <row r="603" spans="1:13" s="12" customFormat="1" ht="56.25">
      <c r="A603" s="67">
        <f t="shared" si="21"/>
        <v>562</v>
      </c>
      <c r="B603" s="71" t="s">
        <v>1279</v>
      </c>
      <c r="C603" s="71" t="s">
        <v>1280</v>
      </c>
      <c r="D603" s="64">
        <v>9786013022413</v>
      </c>
      <c r="E603" s="77" t="s">
        <v>32</v>
      </c>
      <c r="F603" s="77" t="s">
        <v>18</v>
      </c>
      <c r="G603" s="77">
        <v>2015</v>
      </c>
      <c r="H603" s="77" t="s">
        <v>1281</v>
      </c>
      <c r="I603" s="77">
        <v>240</v>
      </c>
      <c r="J603" s="8">
        <v>1415</v>
      </c>
      <c r="K603" s="5"/>
      <c r="L603" s="191"/>
      <c r="M603" s="195"/>
    </row>
    <row r="604" spans="1:32" s="45" customFormat="1" ht="56.25">
      <c r="A604" s="67">
        <f t="shared" si="21"/>
        <v>563</v>
      </c>
      <c r="B604" s="114" t="s">
        <v>1315</v>
      </c>
      <c r="C604" s="114" t="s">
        <v>400</v>
      </c>
      <c r="D604" s="112">
        <v>9965359245</v>
      </c>
      <c r="E604" s="113" t="s">
        <v>32</v>
      </c>
      <c r="F604" s="113" t="s">
        <v>18</v>
      </c>
      <c r="G604" s="113">
        <v>2011</v>
      </c>
      <c r="H604" s="113">
        <v>522</v>
      </c>
      <c r="I604" s="113">
        <v>336</v>
      </c>
      <c r="J604" s="8">
        <v>1292</v>
      </c>
      <c r="K604" s="46"/>
      <c r="L604" s="44"/>
      <c r="AF604" t="e">
        <f>J604*#REF!</f>
        <v>#REF!</v>
      </c>
    </row>
    <row r="605" spans="1:32" s="195" customFormat="1" ht="56.25">
      <c r="A605" s="67">
        <f t="shared" si="21"/>
        <v>564</v>
      </c>
      <c r="B605" s="89" t="s">
        <v>1457</v>
      </c>
      <c r="C605" s="89" t="s">
        <v>1458</v>
      </c>
      <c r="D605" s="64">
        <v>9786013025162</v>
      </c>
      <c r="E605" s="77" t="s">
        <v>32</v>
      </c>
      <c r="F605" s="73" t="s">
        <v>18</v>
      </c>
      <c r="G605" s="77">
        <v>2016</v>
      </c>
      <c r="H605" s="77">
        <v>313</v>
      </c>
      <c r="I605" s="77">
        <v>248</v>
      </c>
      <c r="J605" s="8">
        <v>2594</v>
      </c>
      <c r="K605" s="5"/>
      <c r="L605" s="251"/>
      <c r="AF605" t="e">
        <f>J605*#REF!</f>
        <v>#REF!</v>
      </c>
    </row>
    <row r="606" spans="1:32" s="195" customFormat="1" ht="37.5">
      <c r="A606" s="67">
        <f t="shared" si="21"/>
        <v>565</v>
      </c>
      <c r="B606" s="89" t="s">
        <v>1417</v>
      </c>
      <c r="C606" s="71" t="s">
        <v>1418</v>
      </c>
      <c r="D606" s="64">
        <v>9786013025018</v>
      </c>
      <c r="E606" s="77" t="s">
        <v>32</v>
      </c>
      <c r="F606" s="77" t="s">
        <v>21</v>
      </c>
      <c r="G606" s="77">
        <v>2016</v>
      </c>
      <c r="H606" s="77">
        <v>28</v>
      </c>
      <c r="I606" s="77">
        <v>128</v>
      </c>
      <c r="J606" s="8">
        <v>661</v>
      </c>
      <c r="K606" s="5"/>
      <c r="L606" s="251"/>
      <c r="AF606" t="e">
        <f>J606*#REF!</f>
        <v>#REF!</v>
      </c>
    </row>
    <row r="607" spans="1:32" s="195" customFormat="1" ht="37.5">
      <c r="A607" s="67">
        <f t="shared" si="21"/>
        <v>566</v>
      </c>
      <c r="B607" s="71" t="s">
        <v>1439</v>
      </c>
      <c r="C607" s="71" t="s">
        <v>1440</v>
      </c>
      <c r="D607" s="64">
        <v>9786013024363</v>
      </c>
      <c r="E607" s="65" t="s">
        <v>17</v>
      </c>
      <c r="F607" s="77" t="s">
        <v>18</v>
      </c>
      <c r="G607" s="77">
        <v>2016</v>
      </c>
      <c r="H607" s="77">
        <v>455</v>
      </c>
      <c r="I607" s="77">
        <v>160</v>
      </c>
      <c r="J607" s="8">
        <v>1282</v>
      </c>
      <c r="K607" s="5"/>
      <c r="L607" s="251"/>
      <c r="AF607" t="e">
        <f>J607*#REF!</f>
        <v>#REF!</v>
      </c>
    </row>
    <row r="608" spans="1:32" ht="18.75">
      <c r="A608" s="67"/>
      <c r="B608" s="91" t="s">
        <v>401</v>
      </c>
      <c r="C608" s="91"/>
      <c r="D608" s="86"/>
      <c r="E608" s="88"/>
      <c r="F608" s="88"/>
      <c r="G608" s="88"/>
      <c r="H608" s="88"/>
      <c r="I608" s="88"/>
      <c r="J608" s="88"/>
      <c r="K608" s="16"/>
      <c r="L608" s="18"/>
      <c r="AF608" t="e">
        <f>J608*#REF!</f>
        <v>#REF!</v>
      </c>
    </row>
    <row r="609" spans="1:32" ht="37.5">
      <c r="A609" s="67">
        <f>A607+1</f>
        <v>567</v>
      </c>
      <c r="B609" s="89" t="s">
        <v>402</v>
      </c>
      <c r="C609" s="89" t="s">
        <v>628</v>
      </c>
      <c r="D609" s="64">
        <v>9789965358079</v>
      </c>
      <c r="E609" s="77" t="s">
        <v>32</v>
      </c>
      <c r="F609" s="77" t="s">
        <v>18</v>
      </c>
      <c r="G609" s="77">
        <v>2009</v>
      </c>
      <c r="H609" s="77">
        <v>374</v>
      </c>
      <c r="I609" s="77">
        <v>216</v>
      </c>
      <c r="J609" s="8">
        <v>1135</v>
      </c>
      <c r="K609" s="5"/>
      <c r="L609" s="18"/>
      <c r="AF609" t="e">
        <f>J609*#REF!</f>
        <v>#REF!</v>
      </c>
    </row>
    <row r="610" spans="1:32" ht="37.5">
      <c r="A610" s="67">
        <f aca="true" t="shared" si="22" ref="A610:A652">A609+1</f>
        <v>568</v>
      </c>
      <c r="B610" s="89" t="s">
        <v>834</v>
      </c>
      <c r="C610" s="89" t="s">
        <v>833</v>
      </c>
      <c r="D610" s="64">
        <v>9789965357787</v>
      </c>
      <c r="E610" s="77" t="s">
        <v>32</v>
      </c>
      <c r="F610" s="77" t="s">
        <v>21</v>
      </c>
      <c r="G610" s="77">
        <v>2009</v>
      </c>
      <c r="H610" s="97" t="s">
        <v>403</v>
      </c>
      <c r="I610" s="77">
        <v>120</v>
      </c>
      <c r="J610" s="8">
        <v>558</v>
      </c>
      <c r="K610" s="5"/>
      <c r="L610" s="18"/>
      <c r="AF610" t="e">
        <f>J610*#REF!</f>
        <v>#REF!</v>
      </c>
    </row>
    <row r="611" spans="1:32" ht="18.75">
      <c r="A611" s="67">
        <f t="shared" si="22"/>
        <v>569</v>
      </c>
      <c r="B611" s="89" t="s">
        <v>404</v>
      </c>
      <c r="C611" s="89" t="s">
        <v>405</v>
      </c>
      <c r="D611" s="64">
        <v>9786012926491</v>
      </c>
      <c r="E611" s="65" t="s">
        <v>17</v>
      </c>
      <c r="F611" s="77" t="s">
        <v>18</v>
      </c>
      <c r="G611" s="77">
        <v>2013</v>
      </c>
      <c r="H611" s="97"/>
      <c r="I611" s="77">
        <v>216</v>
      </c>
      <c r="J611" s="8">
        <v>1135</v>
      </c>
      <c r="K611" s="5"/>
      <c r="L611" s="18"/>
      <c r="AF611" t="e">
        <f>J611*#REF!</f>
        <v>#REF!</v>
      </c>
    </row>
    <row r="612" spans="1:32" ht="18.75">
      <c r="A612" s="67">
        <f t="shared" si="22"/>
        <v>570</v>
      </c>
      <c r="B612" s="71" t="s">
        <v>406</v>
      </c>
      <c r="C612" s="71" t="s">
        <v>550</v>
      </c>
      <c r="D612" s="64">
        <v>9786012920598</v>
      </c>
      <c r="E612" s="65" t="s">
        <v>17</v>
      </c>
      <c r="F612" s="77" t="s">
        <v>18</v>
      </c>
      <c r="G612" s="77">
        <v>2010</v>
      </c>
      <c r="H612" s="77">
        <v>78</v>
      </c>
      <c r="I612" s="77">
        <v>352</v>
      </c>
      <c r="J612" s="8">
        <v>1354</v>
      </c>
      <c r="K612" s="5"/>
      <c r="L612" s="18"/>
      <c r="AF612" t="e">
        <f>J612*#REF!</f>
        <v>#REF!</v>
      </c>
    </row>
    <row r="613" spans="1:32" ht="56.25">
      <c r="A613" s="67">
        <f t="shared" si="22"/>
        <v>571</v>
      </c>
      <c r="B613" s="104" t="s">
        <v>551</v>
      </c>
      <c r="C613" s="104" t="s">
        <v>546</v>
      </c>
      <c r="D613" s="64">
        <v>9965358893</v>
      </c>
      <c r="E613" s="65" t="s">
        <v>17</v>
      </c>
      <c r="F613" s="105" t="s">
        <v>18</v>
      </c>
      <c r="G613" s="105">
        <v>2010</v>
      </c>
      <c r="H613" s="105">
        <v>81</v>
      </c>
      <c r="I613" s="105">
        <v>272</v>
      </c>
      <c r="J613" s="8">
        <v>1430</v>
      </c>
      <c r="K613" s="40"/>
      <c r="L613" s="18"/>
      <c r="AF613" t="e">
        <f>J613*#REF!</f>
        <v>#REF!</v>
      </c>
    </row>
    <row r="614" spans="1:32" ht="56.25">
      <c r="A614" s="67">
        <f t="shared" si="22"/>
        <v>572</v>
      </c>
      <c r="B614" s="68" t="s">
        <v>407</v>
      </c>
      <c r="C614" s="68" t="s">
        <v>660</v>
      </c>
      <c r="D614" s="64">
        <v>9786012923445</v>
      </c>
      <c r="E614" s="67" t="s">
        <v>408</v>
      </c>
      <c r="F614" s="67" t="s">
        <v>18</v>
      </c>
      <c r="G614" s="67">
        <v>2012</v>
      </c>
      <c r="H614" s="67"/>
      <c r="I614" s="67">
        <v>192</v>
      </c>
      <c r="J614" s="8">
        <v>1300</v>
      </c>
      <c r="K614" s="8"/>
      <c r="L614" s="18"/>
      <c r="AF614" t="e">
        <f>J614*#REF!</f>
        <v>#REF!</v>
      </c>
    </row>
    <row r="615" spans="1:32" ht="37.5">
      <c r="A615" s="67">
        <f t="shared" si="22"/>
        <v>573</v>
      </c>
      <c r="B615" s="92" t="s">
        <v>836</v>
      </c>
      <c r="C615" s="92" t="s">
        <v>835</v>
      </c>
      <c r="D615" s="64">
        <v>9786012921410</v>
      </c>
      <c r="E615" s="77" t="s">
        <v>32</v>
      </c>
      <c r="F615" s="67" t="s">
        <v>18</v>
      </c>
      <c r="G615" s="67">
        <v>2010</v>
      </c>
      <c r="H615" s="67" t="s">
        <v>345</v>
      </c>
      <c r="I615" s="67">
        <v>248</v>
      </c>
      <c r="J615" s="8">
        <v>1304</v>
      </c>
      <c r="K615" s="8"/>
      <c r="L615" s="18"/>
      <c r="AF615" t="e">
        <f>J615*#REF!</f>
        <v>#REF!</v>
      </c>
    </row>
    <row r="616" spans="1:32" ht="18.75">
      <c r="A616" s="67">
        <f t="shared" si="22"/>
        <v>574</v>
      </c>
      <c r="B616" s="89" t="s">
        <v>409</v>
      </c>
      <c r="C616" s="89" t="s">
        <v>837</v>
      </c>
      <c r="D616" s="64">
        <v>9786012928921</v>
      </c>
      <c r="E616" s="65" t="s">
        <v>17</v>
      </c>
      <c r="F616" s="77" t="s">
        <v>18</v>
      </c>
      <c r="G616" s="77">
        <v>2014</v>
      </c>
      <c r="H616" s="77">
        <v>70</v>
      </c>
      <c r="I616" s="77">
        <v>456</v>
      </c>
      <c r="J616" s="8">
        <v>1388</v>
      </c>
      <c r="K616" s="5"/>
      <c r="L616" s="30"/>
      <c r="AF616" t="e">
        <f>J616*#REF!</f>
        <v>#REF!</v>
      </c>
    </row>
    <row r="617" spans="1:32" ht="37.5">
      <c r="A617" s="67">
        <f t="shared" si="22"/>
        <v>575</v>
      </c>
      <c r="B617" s="89" t="s">
        <v>1299</v>
      </c>
      <c r="C617" s="89" t="s">
        <v>838</v>
      </c>
      <c r="D617" s="64">
        <v>9786012924749</v>
      </c>
      <c r="E617" s="65" t="s">
        <v>17</v>
      </c>
      <c r="F617" s="77" t="s">
        <v>18</v>
      </c>
      <c r="G617" s="77">
        <v>2012</v>
      </c>
      <c r="H617" s="77" t="s">
        <v>410</v>
      </c>
      <c r="I617" s="77" t="s">
        <v>411</v>
      </c>
      <c r="J617" s="8">
        <v>935</v>
      </c>
      <c r="K617" s="5"/>
      <c r="L617" s="18"/>
      <c r="AF617" t="e">
        <f>J617*#REF!</f>
        <v>#REF!</v>
      </c>
    </row>
    <row r="618" spans="1:32" ht="37.5">
      <c r="A618" s="67">
        <f t="shared" si="22"/>
        <v>576</v>
      </c>
      <c r="B618" s="89" t="s">
        <v>1497</v>
      </c>
      <c r="C618" s="89" t="s">
        <v>839</v>
      </c>
      <c r="D618" s="64">
        <v>9786012924718</v>
      </c>
      <c r="E618" s="65" t="s">
        <v>17</v>
      </c>
      <c r="F618" s="77" t="s">
        <v>18</v>
      </c>
      <c r="G618" s="77">
        <v>2012</v>
      </c>
      <c r="H618" s="77">
        <v>370</v>
      </c>
      <c r="I618" s="77">
        <v>336</v>
      </c>
      <c r="J618" s="8">
        <v>1292</v>
      </c>
      <c r="K618" s="5"/>
      <c r="L618" s="18"/>
      <c r="AF618" t="e">
        <f>J618*#REF!</f>
        <v>#REF!</v>
      </c>
    </row>
    <row r="619" spans="1:32" ht="37.5">
      <c r="A619" s="67">
        <f t="shared" si="22"/>
        <v>577</v>
      </c>
      <c r="B619" s="89" t="s">
        <v>840</v>
      </c>
      <c r="C619" s="89" t="s">
        <v>629</v>
      </c>
      <c r="D619" s="64">
        <v>9789965359637</v>
      </c>
      <c r="E619" s="65" t="s">
        <v>17</v>
      </c>
      <c r="F619" s="77" t="s">
        <v>18</v>
      </c>
      <c r="G619" s="77">
        <v>2013</v>
      </c>
      <c r="H619" s="77">
        <v>89</v>
      </c>
      <c r="I619" s="77">
        <v>360</v>
      </c>
      <c r="J619" s="8">
        <v>1385</v>
      </c>
      <c r="K619" s="5"/>
      <c r="L619" s="18"/>
      <c r="AF619" t="e">
        <f>J619*#REF!</f>
        <v>#REF!</v>
      </c>
    </row>
    <row r="620" spans="1:32" ht="37.5">
      <c r="A620" s="67">
        <f t="shared" si="22"/>
        <v>578</v>
      </c>
      <c r="B620" s="89" t="s">
        <v>412</v>
      </c>
      <c r="C620" s="89" t="s">
        <v>841</v>
      </c>
      <c r="D620" s="64">
        <v>9965357961</v>
      </c>
      <c r="E620" s="65" t="s">
        <v>17</v>
      </c>
      <c r="F620" s="77" t="s">
        <v>18</v>
      </c>
      <c r="G620" s="77">
        <v>2009</v>
      </c>
      <c r="H620" s="77">
        <v>89</v>
      </c>
      <c r="I620" s="77">
        <v>192</v>
      </c>
      <c r="J620" s="8">
        <v>923</v>
      </c>
      <c r="K620" s="5"/>
      <c r="L620" s="18"/>
      <c r="AF620" t="e">
        <f>J620*#REF!</f>
        <v>#REF!</v>
      </c>
    </row>
    <row r="621" spans="1:32" ht="56.25">
      <c r="A621" s="67">
        <f t="shared" si="22"/>
        <v>579</v>
      </c>
      <c r="B621" s="89" t="s">
        <v>842</v>
      </c>
      <c r="C621" s="89" t="s">
        <v>630</v>
      </c>
      <c r="D621" s="64">
        <v>9786012920604</v>
      </c>
      <c r="E621" s="77" t="s">
        <v>32</v>
      </c>
      <c r="F621" s="77" t="s">
        <v>18</v>
      </c>
      <c r="G621" s="77">
        <v>2010</v>
      </c>
      <c r="H621" s="77">
        <v>226</v>
      </c>
      <c r="I621" s="77" t="s">
        <v>413</v>
      </c>
      <c r="J621" s="8">
        <v>1519</v>
      </c>
      <c r="K621" s="5"/>
      <c r="L621" s="18"/>
      <c r="AF621" t="e">
        <f>J621*#REF!</f>
        <v>#REF!</v>
      </c>
    </row>
    <row r="622" spans="1:32" ht="18.75">
      <c r="A622" s="67">
        <f t="shared" si="22"/>
        <v>580</v>
      </c>
      <c r="B622" s="89" t="s">
        <v>843</v>
      </c>
      <c r="C622" s="36" t="s">
        <v>545</v>
      </c>
      <c r="D622" s="64">
        <v>9965358648</v>
      </c>
      <c r="E622" s="77" t="s">
        <v>32</v>
      </c>
      <c r="F622" s="77" t="s">
        <v>18</v>
      </c>
      <c r="G622" s="77">
        <v>2010</v>
      </c>
      <c r="H622" s="97" t="s">
        <v>414</v>
      </c>
      <c r="I622" s="77">
        <v>152</v>
      </c>
      <c r="J622" s="8">
        <v>787</v>
      </c>
      <c r="K622" s="5"/>
      <c r="L622" s="18"/>
      <c r="AF622" t="e">
        <f>J622*#REF!</f>
        <v>#REF!</v>
      </c>
    </row>
    <row r="623" spans="1:12" s="12" customFormat="1" ht="37.5">
      <c r="A623" s="67">
        <f t="shared" si="22"/>
        <v>581</v>
      </c>
      <c r="B623" s="89" t="s">
        <v>1251</v>
      </c>
      <c r="C623" s="146" t="s">
        <v>1252</v>
      </c>
      <c r="D623" s="64">
        <v>9786013020877</v>
      </c>
      <c r="E623" s="77" t="s">
        <v>32</v>
      </c>
      <c r="F623" s="77" t="s">
        <v>18</v>
      </c>
      <c r="G623" s="77">
        <v>2015</v>
      </c>
      <c r="H623" s="97" t="s">
        <v>1253</v>
      </c>
      <c r="I623" s="77">
        <v>232</v>
      </c>
      <c r="J623" s="8">
        <v>1520</v>
      </c>
      <c r="K623" s="5"/>
      <c r="L623" s="30"/>
    </row>
    <row r="624" spans="1:32" ht="93.75">
      <c r="A624" s="67">
        <f t="shared" si="22"/>
        <v>582</v>
      </c>
      <c r="B624" s="71" t="s">
        <v>844</v>
      </c>
      <c r="C624" s="71" t="s">
        <v>1687</v>
      </c>
      <c r="D624" s="64">
        <v>9786012923056</v>
      </c>
      <c r="E624" s="65" t="s">
        <v>17</v>
      </c>
      <c r="F624" s="77" t="s">
        <v>18</v>
      </c>
      <c r="G624" s="77">
        <v>2011</v>
      </c>
      <c r="H624" s="77">
        <v>72</v>
      </c>
      <c r="I624" s="77">
        <v>456</v>
      </c>
      <c r="J624" s="8">
        <v>1388</v>
      </c>
      <c r="K624" s="5"/>
      <c r="L624" s="18"/>
      <c r="AF624" t="e">
        <f>J624*#REF!</f>
        <v>#REF!</v>
      </c>
    </row>
    <row r="625" spans="1:32" ht="18.75">
      <c r="A625" s="67">
        <f t="shared" si="22"/>
        <v>583</v>
      </c>
      <c r="B625" s="89" t="s">
        <v>415</v>
      </c>
      <c r="C625" s="89" t="s">
        <v>845</v>
      </c>
      <c r="D625" s="64">
        <v>9786012920185</v>
      </c>
      <c r="E625" s="77" t="s">
        <v>32</v>
      </c>
      <c r="F625" s="77" t="s">
        <v>18</v>
      </c>
      <c r="G625" s="77">
        <v>2010</v>
      </c>
      <c r="H625" s="77">
        <v>595</v>
      </c>
      <c r="I625" s="77">
        <v>216</v>
      </c>
      <c r="J625" s="8">
        <v>1135</v>
      </c>
      <c r="K625" s="5"/>
      <c r="L625" s="18"/>
      <c r="AF625" t="e">
        <f>J625*#REF!</f>
        <v>#REF!</v>
      </c>
    </row>
    <row r="626" spans="1:32" ht="18.75">
      <c r="A626" s="67">
        <f t="shared" si="22"/>
        <v>584</v>
      </c>
      <c r="B626" s="89" t="s">
        <v>416</v>
      </c>
      <c r="C626" s="89" t="s">
        <v>846</v>
      </c>
      <c r="D626" s="64">
        <v>9786012921434</v>
      </c>
      <c r="E626" s="77" t="s">
        <v>32</v>
      </c>
      <c r="F626" s="77" t="s">
        <v>18</v>
      </c>
      <c r="G626" s="77">
        <v>2010</v>
      </c>
      <c r="H626" s="77" t="s">
        <v>417</v>
      </c>
      <c r="I626" s="73">
        <v>328</v>
      </c>
      <c r="J626" s="8">
        <v>1262</v>
      </c>
      <c r="K626" s="5"/>
      <c r="L626" s="18"/>
      <c r="AF626" t="e">
        <f>J626*#REF!</f>
        <v>#REF!</v>
      </c>
    </row>
    <row r="627" spans="1:32" s="12" customFormat="1" ht="56.25">
      <c r="A627" s="62">
        <f t="shared" si="22"/>
        <v>585</v>
      </c>
      <c r="B627" s="90" t="s">
        <v>1651</v>
      </c>
      <c r="C627" s="90" t="s">
        <v>649</v>
      </c>
      <c r="D627" s="116">
        <v>9786013027456</v>
      </c>
      <c r="E627" s="66" t="s">
        <v>17</v>
      </c>
      <c r="F627" s="77" t="s">
        <v>18</v>
      </c>
      <c r="G627" s="78">
        <v>2017</v>
      </c>
      <c r="H627" s="78">
        <v>223</v>
      </c>
      <c r="I627" s="78">
        <v>200</v>
      </c>
      <c r="J627" s="57">
        <v>1376</v>
      </c>
      <c r="K627" s="7"/>
      <c r="L627" s="30" t="s">
        <v>561</v>
      </c>
      <c r="AF627" s="12" t="e">
        <f>J627*#REF!</f>
        <v>#REF!</v>
      </c>
    </row>
    <row r="628" spans="1:32" ht="37.5">
      <c r="A628" s="67">
        <f t="shared" si="22"/>
        <v>586</v>
      </c>
      <c r="B628" s="71" t="s">
        <v>418</v>
      </c>
      <c r="C628" s="71" t="s">
        <v>419</v>
      </c>
      <c r="D628" s="64">
        <v>9965359334</v>
      </c>
      <c r="E628" s="65" t="s">
        <v>17</v>
      </c>
      <c r="F628" s="77" t="s">
        <v>18</v>
      </c>
      <c r="G628" s="77">
        <v>2011</v>
      </c>
      <c r="H628" s="77">
        <v>73</v>
      </c>
      <c r="I628" s="77">
        <v>304</v>
      </c>
      <c r="J628" s="8">
        <v>1169</v>
      </c>
      <c r="K628" s="5"/>
      <c r="L628" s="18"/>
      <c r="AF628" t="e">
        <f>J628*#REF!</f>
        <v>#REF!</v>
      </c>
    </row>
    <row r="629" spans="1:32" ht="18.75">
      <c r="A629" s="67">
        <f t="shared" si="22"/>
        <v>587</v>
      </c>
      <c r="B629" s="71" t="s">
        <v>1307</v>
      </c>
      <c r="C629" s="71" t="s">
        <v>1306</v>
      </c>
      <c r="D629" s="64">
        <v>9786012924930</v>
      </c>
      <c r="E629" s="65" t="s">
        <v>17</v>
      </c>
      <c r="F629" s="77" t="s">
        <v>18</v>
      </c>
      <c r="G629" s="77">
        <v>2012</v>
      </c>
      <c r="H629" s="77">
        <v>71</v>
      </c>
      <c r="I629" s="77">
        <v>304</v>
      </c>
      <c r="J629" s="8">
        <v>1169</v>
      </c>
      <c r="K629" s="5"/>
      <c r="L629" s="18"/>
      <c r="AF629" t="e">
        <f>J629*#REF!</f>
        <v>#REF!</v>
      </c>
    </row>
    <row r="630" spans="1:32" ht="37.5">
      <c r="A630" s="67">
        <f t="shared" si="22"/>
        <v>588</v>
      </c>
      <c r="B630" s="68" t="s">
        <v>847</v>
      </c>
      <c r="C630" s="68" t="s">
        <v>420</v>
      </c>
      <c r="D630" s="64">
        <v>9786012923186</v>
      </c>
      <c r="E630" s="65" t="s">
        <v>17</v>
      </c>
      <c r="F630" s="67" t="s">
        <v>18</v>
      </c>
      <c r="G630" s="67">
        <v>2011</v>
      </c>
      <c r="H630" s="67">
        <v>39</v>
      </c>
      <c r="I630" s="67">
        <v>208</v>
      </c>
      <c r="J630" s="8">
        <v>1093</v>
      </c>
      <c r="K630" s="8"/>
      <c r="L630" s="18"/>
      <c r="AF630" t="e">
        <f>J630*#REF!</f>
        <v>#REF!</v>
      </c>
    </row>
    <row r="631" spans="1:32" s="12" customFormat="1" ht="37.5">
      <c r="A631" s="67">
        <f t="shared" si="22"/>
        <v>589</v>
      </c>
      <c r="B631" s="90" t="s">
        <v>1597</v>
      </c>
      <c r="C631" s="90" t="s">
        <v>421</v>
      </c>
      <c r="D631" s="116">
        <v>9786013025889</v>
      </c>
      <c r="E631" s="66" t="s">
        <v>17</v>
      </c>
      <c r="F631" s="78" t="s">
        <v>18</v>
      </c>
      <c r="G631" s="78">
        <v>2017</v>
      </c>
      <c r="H631" s="78">
        <v>225</v>
      </c>
      <c r="I631" s="78">
        <v>336</v>
      </c>
      <c r="J631" s="57">
        <v>2788</v>
      </c>
      <c r="K631" s="7"/>
      <c r="L631" s="30" t="s">
        <v>561</v>
      </c>
      <c r="AF631" s="12" t="e">
        <f>J631*#REF!</f>
        <v>#REF!</v>
      </c>
    </row>
    <row r="632" spans="1:32" ht="18.75">
      <c r="A632" s="67">
        <f t="shared" si="22"/>
        <v>590</v>
      </c>
      <c r="B632" s="89" t="s">
        <v>848</v>
      </c>
      <c r="C632" s="89" t="s">
        <v>422</v>
      </c>
      <c r="D632" s="64">
        <v>9789965356452</v>
      </c>
      <c r="E632" s="65" t="s">
        <v>17</v>
      </c>
      <c r="F632" s="77" t="s">
        <v>18</v>
      </c>
      <c r="G632" s="77">
        <v>2009</v>
      </c>
      <c r="H632" s="77"/>
      <c r="I632" s="77">
        <v>360</v>
      </c>
      <c r="J632" s="8">
        <v>1385</v>
      </c>
      <c r="K632" s="5"/>
      <c r="L632" s="18"/>
      <c r="AF632" t="e">
        <f>J632*#REF!</f>
        <v>#REF!</v>
      </c>
    </row>
    <row r="633" spans="1:32" s="12" customFormat="1" ht="37.5">
      <c r="A633" s="62">
        <f t="shared" si="22"/>
        <v>591</v>
      </c>
      <c r="B633" s="75" t="s">
        <v>1649</v>
      </c>
      <c r="C633" s="75" t="s">
        <v>1650</v>
      </c>
      <c r="D633" s="116">
        <v>9786013027463</v>
      </c>
      <c r="E633" s="66" t="s">
        <v>17</v>
      </c>
      <c r="F633" s="78" t="s">
        <v>18</v>
      </c>
      <c r="G633" s="78">
        <v>2017</v>
      </c>
      <c r="H633" s="78">
        <v>69</v>
      </c>
      <c r="I633" s="78">
        <v>304</v>
      </c>
      <c r="J633" s="57">
        <v>2523</v>
      </c>
      <c r="K633" s="7"/>
      <c r="L633" s="30" t="s">
        <v>561</v>
      </c>
      <c r="AF633" s="12" t="e">
        <f>J633*#REF!</f>
        <v>#REF!</v>
      </c>
    </row>
    <row r="634" spans="1:12" s="12" customFormat="1" ht="37.5">
      <c r="A634" s="67">
        <f t="shared" si="22"/>
        <v>592</v>
      </c>
      <c r="B634" s="71" t="s">
        <v>1254</v>
      </c>
      <c r="C634" s="71" t="s">
        <v>1255</v>
      </c>
      <c r="D634" s="64">
        <v>9786013022833</v>
      </c>
      <c r="E634" s="65" t="s">
        <v>17</v>
      </c>
      <c r="F634" s="77" t="s">
        <v>18</v>
      </c>
      <c r="G634" s="77">
        <v>2015</v>
      </c>
      <c r="H634" s="77" t="s">
        <v>1256</v>
      </c>
      <c r="I634" s="77">
        <v>168</v>
      </c>
      <c r="J634" s="8">
        <v>1250</v>
      </c>
      <c r="K634" s="5"/>
      <c r="L634" s="191"/>
    </row>
    <row r="635" spans="1:12" s="12" customFormat="1" ht="38.25" customHeight="1">
      <c r="A635" s="67">
        <f t="shared" si="22"/>
        <v>593</v>
      </c>
      <c r="B635" s="71" t="s">
        <v>1257</v>
      </c>
      <c r="C635" s="71" t="s">
        <v>1258</v>
      </c>
      <c r="D635" s="64">
        <v>9786013022826</v>
      </c>
      <c r="E635" s="65" t="s">
        <v>17</v>
      </c>
      <c r="F635" s="77" t="s">
        <v>18</v>
      </c>
      <c r="G635" s="77">
        <v>2015</v>
      </c>
      <c r="H635" s="77" t="s">
        <v>1259</v>
      </c>
      <c r="I635" s="77">
        <v>256</v>
      </c>
      <c r="J635" s="8">
        <v>2080</v>
      </c>
      <c r="K635" s="5"/>
      <c r="L635" s="191"/>
    </row>
    <row r="636" spans="1:32" ht="18.75">
      <c r="A636" s="67">
        <f t="shared" si="22"/>
        <v>594</v>
      </c>
      <c r="B636" s="89" t="s">
        <v>1310</v>
      </c>
      <c r="C636" s="89" t="s">
        <v>1085</v>
      </c>
      <c r="D636" s="64">
        <v>9786012921274</v>
      </c>
      <c r="E636" s="77" t="s">
        <v>32</v>
      </c>
      <c r="F636" s="77" t="s">
        <v>18</v>
      </c>
      <c r="G636" s="77">
        <v>2010</v>
      </c>
      <c r="H636" s="77">
        <v>84</v>
      </c>
      <c r="I636" s="77">
        <v>160</v>
      </c>
      <c r="J636" s="8">
        <v>769</v>
      </c>
      <c r="K636" s="5"/>
      <c r="L636" s="18"/>
      <c r="AF636" t="e">
        <f>J636*#REF!</f>
        <v>#REF!</v>
      </c>
    </row>
    <row r="637" spans="1:32" ht="37.5">
      <c r="A637" s="67">
        <f t="shared" si="22"/>
        <v>595</v>
      </c>
      <c r="B637" s="89" t="s">
        <v>1086</v>
      </c>
      <c r="C637" s="89" t="s">
        <v>405</v>
      </c>
      <c r="D637" s="64">
        <v>9965358257</v>
      </c>
      <c r="E637" s="77" t="s">
        <v>32</v>
      </c>
      <c r="F637" s="77" t="s">
        <v>18</v>
      </c>
      <c r="G637" s="77">
        <v>2009</v>
      </c>
      <c r="H637" s="77">
        <v>80</v>
      </c>
      <c r="I637" s="77">
        <v>200</v>
      </c>
      <c r="J637" s="8">
        <v>1026</v>
      </c>
      <c r="K637" s="5"/>
      <c r="L637" s="18"/>
      <c r="AF637" t="e">
        <f>J637*#REF!</f>
        <v>#REF!</v>
      </c>
    </row>
    <row r="638" spans="1:32" ht="37.5">
      <c r="A638" s="67">
        <f t="shared" si="22"/>
        <v>596</v>
      </c>
      <c r="B638" s="71" t="s">
        <v>423</v>
      </c>
      <c r="C638" s="71" t="s">
        <v>1087</v>
      </c>
      <c r="D638" s="64">
        <v>9786012922875</v>
      </c>
      <c r="E638" s="65" t="s">
        <v>17</v>
      </c>
      <c r="F638" s="77" t="s">
        <v>18</v>
      </c>
      <c r="G638" s="77">
        <v>2011</v>
      </c>
      <c r="H638" s="77" t="s">
        <v>424</v>
      </c>
      <c r="I638" s="77">
        <v>408</v>
      </c>
      <c r="J638" s="8">
        <v>1267</v>
      </c>
      <c r="K638" s="5"/>
      <c r="L638" s="18"/>
      <c r="AF638" t="e">
        <f>J638*#REF!</f>
        <v>#REF!</v>
      </c>
    </row>
    <row r="639" spans="1:12" s="12" customFormat="1" ht="37.5">
      <c r="A639" s="67">
        <f t="shared" si="22"/>
        <v>597</v>
      </c>
      <c r="B639" s="71" t="s">
        <v>1260</v>
      </c>
      <c r="C639" s="71" t="s">
        <v>1261</v>
      </c>
      <c r="D639" s="64">
        <v>9786013022864</v>
      </c>
      <c r="E639" s="77" t="s">
        <v>32</v>
      </c>
      <c r="F639" s="77" t="s">
        <v>18</v>
      </c>
      <c r="G639" s="77">
        <v>2015</v>
      </c>
      <c r="H639" s="77" t="s">
        <v>1262</v>
      </c>
      <c r="I639" s="77">
        <v>200</v>
      </c>
      <c r="J639" s="8">
        <v>1625</v>
      </c>
      <c r="K639" s="5"/>
      <c r="L639" s="30"/>
    </row>
    <row r="640" spans="1:32" ht="37.5">
      <c r="A640" s="67">
        <f t="shared" si="22"/>
        <v>598</v>
      </c>
      <c r="B640" s="89" t="s">
        <v>1088</v>
      </c>
      <c r="C640" s="89" t="s">
        <v>1089</v>
      </c>
      <c r="D640" s="64">
        <v>9789965358623</v>
      </c>
      <c r="E640" s="77" t="s">
        <v>32</v>
      </c>
      <c r="F640" s="77" t="s">
        <v>18</v>
      </c>
      <c r="G640" s="77">
        <v>2010</v>
      </c>
      <c r="H640" s="77">
        <v>168</v>
      </c>
      <c r="I640" s="77">
        <v>432</v>
      </c>
      <c r="J640" s="8">
        <v>1566</v>
      </c>
      <c r="K640" s="5"/>
      <c r="L640" s="18"/>
      <c r="AF640" t="e">
        <f>J640*#REF!</f>
        <v>#REF!</v>
      </c>
    </row>
    <row r="641" spans="1:32" ht="37.5">
      <c r="A641" s="67">
        <f t="shared" si="22"/>
        <v>599</v>
      </c>
      <c r="B641" s="89" t="s">
        <v>425</v>
      </c>
      <c r="C641" s="71" t="s">
        <v>1313</v>
      </c>
      <c r="D641" s="64">
        <v>9786012921397</v>
      </c>
      <c r="E641" s="65" t="s">
        <v>17</v>
      </c>
      <c r="F641" s="77" t="s">
        <v>18</v>
      </c>
      <c r="G641" s="77">
        <v>2010</v>
      </c>
      <c r="H641" s="77">
        <v>220</v>
      </c>
      <c r="I641" s="77" t="s">
        <v>426</v>
      </c>
      <c r="J641" s="8">
        <v>1452</v>
      </c>
      <c r="K641" s="5"/>
      <c r="L641" s="18"/>
      <c r="AF641" t="e">
        <f>J641*#REF!</f>
        <v>#REF!</v>
      </c>
    </row>
    <row r="642" spans="1:32" ht="37.5">
      <c r="A642" s="67">
        <f t="shared" si="22"/>
        <v>600</v>
      </c>
      <c r="B642" s="89" t="s">
        <v>427</v>
      </c>
      <c r="C642" s="89" t="s">
        <v>428</v>
      </c>
      <c r="D642" s="64">
        <v>9786012710922</v>
      </c>
      <c r="E642" s="65" t="s">
        <v>17</v>
      </c>
      <c r="F642" s="77" t="s">
        <v>18</v>
      </c>
      <c r="G642" s="77">
        <v>2011</v>
      </c>
      <c r="H642" s="77"/>
      <c r="I642" s="77">
        <v>464</v>
      </c>
      <c r="J642" s="8">
        <v>1682</v>
      </c>
      <c r="K642" s="5"/>
      <c r="L642" s="18"/>
      <c r="AF642" t="e">
        <f>J642*#REF!</f>
        <v>#REF!</v>
      </c>
    </row>
    <row r="643" spans="1:32" s="12" customFormat="1" ht="37.5">
      <c r="A643" s="67">
        <f t="shared" si="22"/>
        <v>601</v>
      </c>
      <c r="B643" s="89" t="s">
        <v>1091</v>
      </c>
      <c r="C643" s="89" t="s">
        <v>1090</v>
      </c>
      <c r="D643" s="64">
        <v>9965355088</v>
      </c>
      <c r="E643" s="65" t="s">
        <v>17</v>
      </c>
      <c r="F643" s="77" t="s">
        <v>18</v>
      </c>
      <c r="G643" s="77">
        <v>2008</v>
      </c>
      <c r="H643" s="77">
        <v>86</v>
      </c>
      <c r="I643" s="77">
        <v>184</v>
      </c>
      <c r="J643" s="8">
        <v>914</v>
      </c>
      <c r="K643" s="5"/>
      <c r="L643" s="31"/>
      <c r="AF643" t="e">
        <f>J643*#REF!</f>
        <v>#REF!</v>
      </c>
    </row>
    <row r="644" spans="1:32" ht="56.25">
      <c r="A644" s="67">
        <f t="shared" si="22"/>
        <v>602</v>
      </c>
      <c r="B644" s="89" t="s">
        <v>1561</v>
      </c>
      <c r="C644" s="89" t="s">
        <v>630</v>
      </c>
      <c r="D644" s="64">
        <v>9786012921298</v>
      </c>
      <c r="E644" s="65" t="s">
        <v>17</v>
      </c>
      <c r="F644" s="77" t="s">
        <v>21</v>
      </c>
      <c r="G644" s="77">
        <v>2010</v>
      </c>
      <c r="H644" s="77">
        <v>87</v>
      </c>
      <c r="I644" s="77" t="s">
        <v>1506</v>
      </c>
      <c r="J644" s="8">
        <v>747</v>
      </c>
      <c r="K644" s="5"/>
      <c r="L644" s="18"/>
      <c r="AF644" t="e">
        <f>J644*#REF!</f>
        <v>#REF!</v>
      </c>
    </row>
    <row r="645" spans="1:32" ht="56.25">
      <c r="A645" s="67">
        <f t="shared" si="22"/>
        <v>603</v>
      </c>
      <c r="B645" s="71" t="s">
        <v>429</v>
      </c>
      <c r="C645" s="71" t="s">
        <v>1092</v>
      </c>
      <c r="D645" s="64">
        <v>9786012710731</v>
      </c>
      <c r="E645" s="65" t="s">
        <v>17</v>
      </c>
      <c r="F645" s="77" t="s">
        <v>18</v>
      </c>
      <c r="G645" s="77">
        <v>2011</v>
      </c>
      <c r="H645" s="77">
        <v>216</v>
      </c>
      <c r="I645" s="77" t="s">
        <v>430</v>
      </c>
      <c r="J645" s="8">
        <v>1742</v>
      </c>
      <c r="K645" s="5"/>
      <c r="L645" s="18"/>
      <c r="AF645" t="e">
        <f>J645*#REF!</f>
        <v>#REF!</v>
      </c>
    </row>
    <row r="646" spans="1:32" ht="37.5">
      <c r="A646" s="67">
        <f t="shared" si="22"/>
        <v>604</v>
      </c>
      <c r="B646" s="89" t="s">
        <v>1093</v>
      </c>
      <c r="C646" s="89" t="s">
        <v>1094</v>
      </c>
      <c r="D646" s="64">
        <v>9786012920703</v>
      </c>
      <c r="E646" s="77" t="s">
        <v>32</v>
      </c>
      <c r="F646" s="77" t="s">
        <v>18</v>
      </c>
      <c r="G646" s="77">
        <v>2010</v>
      </c>
      <c r="H646" s="77">
        <v>88</v>
      </c>
      <c r="I646" s="77">
        <v>176</v>
      </c>
      <c r="J646" s="8">
        <v>846</v>
      </c>
      <c r="K646" s="5"/>
      <c r="L646" s="18"/>
      <c r="AF646" t="e">
        <f>J646*#REF!</f>
        <v>#REF!</v>
      </c>
    </row>
    <row r="647" spans="1:32" ht="37.5">
      <c r="A647" s="67">
        <f t="shared" si="22"/>
        <v>605</v>
      </c>
      <c r="B647" s="71" t="s">
        <v>1095</v>
      </c>
      <c r="C647" s="71" t="s">
        <v>631</v>
      </c>
      <c r="D647" s="64">
        <v>9786012921014</v>
      </c>
      <c r="E647" s="65" t="s">
        <v>17</v>
      </c>
      <c r="F647" s="77" t="s">
        <v>18</v>
      </c>
      <c r="G647" s="77">
        <v>2010</v>
      </c>
      <c r="H647" s="77"/>
      <c r="I647" s="77">
        <v>216</v>
      </c>
      <c r="J647" s="8">
        <v>1135</v>
      </c>
      <c r="K647" s="5"/>
      <c r="L647" s="18"/>
      <c r="AF647" t="e">
        <f>J647*#REF!</f>
        <v>#REF!</v>
      </c>
    </row>
    <row r="648" spans="1:12" s="12" customFormat="1" ht="37.5">
      <c r="A648" s="67">
        <f t="shared" si="22"/>
        <v>606</v>
      </c>
      <c r="B648" s="75" t="s">
        <v>1581</v>
      </c>
      <c r="C648" s="75" t="s">
        <v>1582</v>
      </c>
      <c r="D648" s="116">
        <v>9786013024622</v>
      </c>
      <c r="E648" s="66" t="s">
        <v>17</v>
      </c>
      <c r="F648" s="78" t="s">
        <v>18</v>
      </c>
      <c r="G648" s="78">
        <v>2017</v>
      </c>
      <c r="H648" s="78"/>
      <c r="I648" s="78">
        <v>160</v>
      </c>
      <c r="J648" s="57">
        <v>1679</v>
      </c>
      <c r="K648" s="7"/>
      <c r="L648" s="30" t="s">
        <v>561</v>
      </c>
    </row>
    <row r="649" spans="1:32" ht="37.5">
      <c r="A649" s="67">
        <f t="shared" si="22"/>
        <v>607</v>
      </c>
      <c r="B649" s="71" t="s">
        <v>849</v>
      </c>
      <c r="C649" s="71" t="s">
        <v>431</v>
      </c>
      <c r="D649" s="64">
        <v>9965352372</v>
      </c>
      <c r="E649" s="77" t="s">
        <v>32</v>
      </c>
      <c r="F649" s="77" t="s">
        <v>18</v>
      </c>
      <c r="G649" s="77">
        <v>2007</v>
      </c>
      <c r="H649" s="77">
        <v>600</v>
      </c>
      <c r="I649" s="77">
        <v>216</v>
      </c>
      <c r="J649" s="8">
        <v>1135</v>
      </c>
      <c r="K649" s="5"/>
      <c r="L649" s="18"/>
      <c r="AF649" t="e">
        <f>J649*#REF!</f>
        <v>#REF!</v>
      </c>
    </row>
    <row r="650" spans="1:32" ht="56.25">
      <c r="A650" s="67">
        <f t="shared" si="22"/>
        <v>608</v>
      </c>
      <c r="B650" s="71" t="s">
        <v>432</v>
      </c>
      <c r="C650" s="71" t="s">
        <v>632</v>
      </c>
      <c r="D650" s="64">
        <v>9786012922820</v>
      </c>
      <c r="E650" s="77" t="s">
        <v>32</v>
      </c>
      <c r="F650" s="77" t="s">
        <v>18</v>
      </c>
      <c r="G650" s="77">
        <v>2011</v>
      </c>
      <c r="H650" s="77">
        <v>217</v>
      </c>
      <c r="I650" s="77">
        <v>304</v>
      </c>
      <c r="J650" s="8">
        <v>1169</v>
      </c>
      <c r="K650" s="5"/>
      <c r="L650" s="18"/>
      <c r="AF650" t="e">
        <f>J650*#REF!</f>
        <v>#REF!</v>
      </c>
    </row>
    <row r="651" spans="1:32" s="12" customFormat="1" ht="18.75">
      <c r="A651" s="67">
        <f t="shared" si="22"/>
        <v>609</v>
      </c>
      <c r="B651" s="89" t="s">
        <v>433</v>
      </c>
      <c r="C651" s="89" t="s">
        <v>1209</v>
      </c>
      <c r="D651" s="64">
        <v>9786010607248</v>
      </c>
      <c r="E651" s="65" t="s">
        <v>17</v>
      </c>
      <c r="F651" s="77" t="s">
        <v>18</v>
      </c>
      <c r="G651" s="77">
        <v>2010</v>
      </c>
      <c r="H651" s="77">
        <v>75</v>
      </c>
      <c r="I651" s="77">
        <v>208</v>
      </c>
      <c r="J651" s="8">
        <v>1093</v>
      </c>
      <c r="K651" s="5"/>
      <c r="L651" s="31"/>
      <c r="AF651" s="12" t="e">
        <f>J651*#REF!</f>
        <v>#REF!</v>
      </c>
    </row>
    <row r="652" spans="1:12" s="12" customFormat="1" ht="37.5">
      <c r="A652" s="67">
        <f t="shared" si="22"/>
        <v>610</v>
      </c>
      <c r="B652" s="89" t="s">
        <v>1263</v>
      </c>
      <c r="C652" s="89" t="s">
        <v>1264</v>
      </c>
      <c r="D652" s="64">
        <v>9786013022871</v>
      </c>
      <c r="E652" s="77" t="s">
        <v>32</v>
      </c>
      <c r="F652" s="77" t="s">
        <v>18</v>
      </c>
      <c r="G652" s="77">
        <v>2015</v>
      </c>
      <c r="H652" s="77" t="s">
        <v>1265</v>
      </c>
      <c r="I652" s="77">
        <v>136</v>
      </c>
      <c r="J652" s="8">
        <v>833</v>
      </c>
      <c r="K652" s="5"/>
      <c r="L652" s="200"/>
    </row>
    <row r="653" spans="1:32" ht="18.75">
      <c r="A653" s="67"/>
      <c r="B653" s="91" t="s">
        <v>434</v>
      </c>
      <c r="C653" s="91"/>
      <c r="D653" s="86"/>
      <c r="E653" s="88"/>
      <c r="F653" s="88"/>
      <c r="G653" s="88"/>
      <c r="H653" s="88"/>
      <c r="I653" s="88"/>
      <c r="J653" s="88"/>
      <c r="K653" s="16"/>
      <c r="L653" s="18"/>
      <c r="AF653" t="e">
        <f>J653*#REF!</f>
        <v>#REF!</v>
      </c>
    </row>
    <row r="654" spans="1:32" ht="37.5">
      <c r="A654" s="113">
        <f>A652+1</f>
        <v>611</v>
      </c>
      <c r="B654" s="104" t="s">
        <v>861</v>
      </c>
      <c r="C654" s="104" t="s">
        <v>633</v>
      </c>
      <c r="D654" s="64">
        <v>9786012928143</v>
      </c>
      <c r="E654" s="65" t="s">
        <v>17</v>
      </c>
      <c r="F654" s="131" t="s">
        <v>18</v>
      </c>
      <c r="G654" s="131">
        <v>2014</v>
      </c>
      <c r="H654" s="131" t="s">
        <v>19</v>
      </c>
      <c r="I654" s="131">
        <v>184</v>
      </c>
      <c r="J654" s="8">
        <v>1280</v>
      </c>
      <c r="K654" s="132"/>
      <c r="L654" s="30"/>
      <c r="AF654" t="e">
        <f>J654*#REF!</f>
        <v>#REF!</v>
      </c>
    </row>
    <row r="655" spans="1:32" s="195" customFormat="1" ht="37.5">
      <c r="A655" s="113">
        <f>A654+1</f>
        <v>612</v>
      </c>
      <c r="B655" s="89" t="s">
        <v>1373</v>
      </c>
      <c r="C655" s="89" t="s">
        <v>1372</v>
      </c>
      <c r="D655" s="64">
        <v>9786013023939</v>
      </c>
      <c r="E655" s="65" t="s">
        <v>17</v>
      </c>
      <c r="F655" s="77" t="s">
        <v>18</v>
      </c>
      <c r="G655" s="77">
        <v>2016</v>
      </c>
      <c r="H655" s="77">
        <v>409</v>
      </c>
      <c r="I655" s="77">
        <v>240</v>
      </c>
      <c r="J655" s="8">
        <v>1231</v>
      </c>
      <c r="K655" s="5"/>
      <c r="L655" s="251"/>
      <c r="AF655" t="e">
        <f>J655*#REF!</f>
        <v>#REF!</v>
      </c>
    </row>
    <row r="656" spans="1:32" ht="18.75">
      <c r="A656" s="113">
        <f aca="true" t="shared" si="23" ref="A656:A685">A655+1</f>
        <v>613</v>
      </c>
      <c r="B656" s="147" t="s">
        <v>862</v>
      </c>
      <c r="C656" s="147" t="s">
        <v>602</v>
      </c>
      <c r="D656" s="64">
        <v>9786017568191</v>
      </c>
      <c r="E656" s="65" t="s">
        <v>17</v>
      </c>
      <c r="F656" s="131" t="s">
        <v>18</v>
      </c>
      <c r="G656" s="131">
        <v>2015</v>
      </c>
      <c r="H656" s="131" t="s">
        <v>19</v>
      </c>
      <c r="I656" s="131">
        <v>168</v>
      </c>
      <c r="J656" s="8">
        <v>1260</v>
      </c>
      <c r="K656" s="109"/>
      <c r="L656" s="33"/>
      <c r="AF656" t="e">
        <f>J656*#REF!</f>
        <v>#REF!</v>
      </c>
    </row>
    <row r="657" spans="1:32" ht="37.5">
      <c r="A657" s="113">
        <f t="shared" si="23"/>
        <v>614</v>
      </c>
      <c r="B657" s="89" t="s">
        <v>863</v>
      </c>
      <c r="C657" s="89" t="s">
        <v>864</v>
      </c>
      <c r="D657" s="64">
        <v>9786012920048</v>
      </c>
      <c r="E657" s="65" t="s">
        <v>17</v>
      </c>
      <c r="F657" s="77" t="s">
        <v>21</v>
      </c>
      <c r="G657" s="77">
        <v>2010</v>
      </c>
      <c r="H657" s="77" t="s">
        <v>435</v>
      </c>
      <c r="I657" s="77" t="s">
        <v>251</v>
      </c>
      <c r="J657" s="8">
        <v>972</v>
      </c>
      <c r="K657" s="5"/>
      <c r="L657" s="18"/>
      <c r="AF657" t="e">
        <f>J657*#REF!</f>
        <v>#REF!</v>
      </c>
    </row>
    <row r="658" spans="1:32" s="195" customFormat="1" ht="37.5">
      <c r="A658" s="113">
        <f t="shared" si="23"/>
        <v>615</v>
      </c>
      <c r="B658" s="257" t="s">
        <v>1387</v>
      </c>
      <c r="C658" s="257" t="s">
        <v>1388</v>
      </c>
      <c r="D658" s="64">
        <v>9786013024011</v>
      </c>
      <c r="E658" s="65" t="s">
        <v>17</v>
      </c>
      <c r="F658" s="258" t="s">
        <v>18</v>
      </c>
      <c r="G658" s="258">
        <v>2016</v>
      </c>
      <c r="H658" s="258">
        <v>622</v>
      </c>
      <c r="I658" s="258">
        <v>152</v>
      </c>
      <c r="J658" s="8">
        <v>1296</v>
      </c>
      <c r="K658" s="8"/>
      <c r="L658" s="251"/>
      <c r="AF658" t="e">
        <f>J658*#REF!</f>
        <v>#REF!</v>
      </c>
    </row>
    <row r="659" spans="1:32" ht="37.5">
      <c r="A659" s="113">
        <f t="shared" si="23"/>
        <v>616</v>
      </c>
      <c r="B659" s="89" t="s">
        <v>436</v>
      </c>
      <c r="C659" s="89" t="s">
        <v>865</v>
      </c>
      <c r="D659" s="64">
        <v>9965356696</v>
      </c>
      <c r="E659" s="65" t="s">
        <v>17</v>
      </c>
      <c r="F659" s="77" t="s">
        <v>18</v>
      </c>
      <c r="G659" s="77">
        <v>2009</v>
      </c>
      <c r="H659" s="77" t="s">
        <v>437</v>
      </c>
      <c r="I659" s="77">
        <v>208</v>
      </c>
      <c r="J659" s="8">
        <v>1093</v>
      </c>
      <c r="K659" s="5"/>
      <c r="L659" s="18"/>
      <c r="AF659" t="e">
        <f>J659*#REF!</f>
        <v>#REF!</v>
      </c>
    </row>
    <row r="660" spans="1:32" s="12" customFormat="1" ht="56.25">
      <c r="A660" s="216">
        <f t="shared" si="23"/>
        <v>617</v>
      </c>
      <c r="B660" s="275" t="s">
        <v>1616</v>
      </c>
      <c r="C660" s="275" t="s">
        <v>1672</v>
      </c>
      <c r="D660" s="116">
        <v>9786013026916</v>
      </c>
      <c r="E660" s="78" t="s">
        <v>32</v>
      </c>
      <c r="F660" s="276" t="s">
        <v>18</v>
      </c>
      <c r="G660" s="276">
        <v>2017</v>
      </c>
      <c r="H660" s="276">
        <v>610</v>
      </c>
      <c r="I660" s="276">
        <v>192</v>
      </c>
      <c r="J660" s="57">
        <v>1501</v>
      </c>
      <c r="K660" s="7"/>
      <c r="L660" s="30" t="s">
        <v>561</v>
      </c>
      <c r="AF660" s="12" t="e">
        <f>J660*#REF!</f>
        <v>#REF!</v>
      </c>
    </row>
    <row r="661" spans="1:32" ht="37.5">
      <c r="A661" s="113">
        <f t="shared" si="23"/>
        <v>618</v>
      </c>
      <c r="B661" s="147" t="s">
        <v>1369</v>
      </c>
      <c r="C661" s="147" t="s">
        <v>866</v>
      </c>
      <c r="D661" s="64">
        <v>9786017568191</v>
      </c>
      <c r="E661" s="65" t="s">
        <v>17</v>
      </c>
      <c r="F661" s="105" t="s">
        <v>18</v>
      </c>
      <c r="G661" s="105">
        <v>2015</v>
      </c>
      <c r="H661" s="105" t="s">
        <v>19</v>
      </c>
      <c r="I661" s="105">
        <v>168</v>
      </c>
      <c r="J661" s="8">
        <v>1670</v>
      </c>
      <c r="K661" s="40"/>
      <c r="L661" s="30"/>
      <c r="AF661" t="e">
        <f>J661*#REF!</f>
        <v>#REF!</v>
      </c>
    </row>
    <row r="662" spans="1:32" ht="18.75">
      <c r="A662" s="113">
        <f t="shared" si="23"/>
        <v>619</v>
      </c>
      <c r="B662" s="106" t="s">
        <v>438</v>
      </c>
      <c r="C662" s="106" t="s">
        <v>439</v>
      </c>
      <c r="D662" s="64">
        <v>9786012710526</v>
      </c>
      <c r="E662" s="77" t="s">
        <v>32</v>
      </c>
      <c r="F662" s="107" t="s">
        <v>18</v>
      </c>
      <c r="G662" s="107">
        <v>2012</v>
      </c>
      <c r="H662" s="107">
        <v>615</v>
      </c>
      <c r="I662" s="107">
        <v>344</v>
      </c>
      <c r="J662" s="8">
        <v>1323</v>
      </c>
      <c r="K662" s="5"/>
      <c r="L662" s="18"/>
      <c r="AF662" t="e">
        <f>J662*#REF!</f>
        <v>#REF!</v>
      </c>
    </row>
    <row r="663" spans="1:32" ht="18.75">
      <c r="A663" s="113">
        <f t="shared" si="23"/>
        <v>620</v>
      </c>
      <c r="B663" s="89" t="s">
        <v>438</v>
      </c>
      <c r="C663" s="89" t="s">
        <v>440</v>
      </c>
      <c r="D663" s="64">
        <v>9786012710328</v>
      </c>
      <c r="E663" s="77" t="s">
        <v>32</v>
      </c>
      <c r="F663" s="77" t="s">
        <v>18</v>
      </c>
      <c r="G663" s="77">
        <v>2011</v>
      </c>
      <c r="H663" s="77">
        <v>616</v>
      </c>
      <c r="I663" s="77">
        <v>456</v>
      </c>
      <c r="J663" s="8">
        <v>1388</v>
      </c>
      <c r="K663" s="5"/>
      <c r="L663" s="18"/>
      <c r="AF663" t="e">
        <f>J663*#REF!</f>
        <v>#REF!</v>
      </c>
    </row>
    <row r="664" spans="1:12" s="12" customFormat="1" ht="21" customHeight="1">
      <c r="A664" s="113">
        <f t="shared" si="23"/>
        <v>621</v>
      </c>
      <c r="B664" s="89" t="s">
        <v>1233</v>
      </c>
      <c r="C664" s="89" t="s">
        <v>1383</v>
      </c>
      <c r="D664" s="64">
        <v>9786013022611</v>
      </c>
      <c r="E664" s="77" t="s">
        <v>32</v>
      </c>
      <c r="F664" s="77" t="s">
        <v>18</v>
      </c>
      <c r="G664" s="77">
        <v>2015</v>
      </c>
      <c r="H664" s="77"/>
      <c r="I664" s="77">
        <v>208</v>
      </c>
      <c r="J664" s="8">
        <v>1550</v>
      </c>
      <c r="K664" s="5"/>
      <c r="L664" s="33"/>
    </row>
    <row r="665" spans="1:32" ht="37.5">
      <c r="A665" s="113">
        <f t="shared" si="23"/>
        <v>622</v>
      </c>
      <c r="B665" s="89" t="s">
        <v>1516</v>
      </c>
      <c r="C665" s="89" t="s">
        <v>858</v>
      </c>
      <c r="D665" s="64">
        <v>9786012922196</v>
      </c>
      <c r="E665" s="77" t="s">
        <v>32</v>
      </c>
      <c r="F665" s="77" t="s">
        <v>18</v>
      </c>
      <c r="G665" s="77">
        <v>2010</v>
      </c>
      <c r="H665" s="77">
        <v>308</v>
      </c>
      <c r="I665" s="73">
        <v>224</v>
      </c>
      <c r="J665" s="8">
        <v>1177</v>
      </c>
      <c r="K665" s="5"/>
      <c r="L665" s="18"/>
      <c r="AF665" t="e">
        <f>J665*#REF!</f>
        <v>#REF!</v>
      </c>
    </row>
    <row r="666" spans="1:32" s="12" customFormat="1" ht="37.5">
      <c r="A666" s="216">
        <f t="shared" si="23"/>
        <v>623</v>
      </c>
      <c r="B666" s="90" t="s">
        <v>1671</v>
      </c>
      <c r="C666" s="90" t="s">
        <v>634</v>
      </c>
      <c r="D666" s="116">
        <v>9786013027258</v>
      </c>
      <c r="E666" s="78" t="s">
        <v>32</v>
      </c>
      <c r="F666" s="78" t="s">
        <v>18</v>
      </c>
      <c r="G666" s="78">
        <v>2017</v>
      </c>
      <c r="H666" s="78"/>
      <c r="I666" s="78">
        <v>616</v>
      </c>
      <c r="J666" s="57">
        <v>2238</v>
      </c>
      <c r="K666" s="7"/>
      <c r="L666" s="31"/>
      <c r="AF666" s="12" t="e">
        <f>J666*#REF!</f>
        <v>#REF!</v>
      </c>
    </row>
    <row r="667" spans="1:32" ht="18.75">
      <c r="A667" s="113">
        <f t="shared" si="23"/>
        <v>624</v>
      </c>
      <c r="B667" s="89" t="s">
        <v>441</v>
      </c>
      <c r="C667" s="89" t="s">
        <v>859</v>
      </c>
      <c r="D667" s="64">
        <v>9789965358168</v>
      </c>
      <c r="E667" s="77" t="s">
        <v>32</v>
      </c>
      <c r="F667" s="77" t="s">
        <v>18</v>
      </c>
      <c r="G667" s="77">
        <v>2009</v>
      </c>
      <c r="H667" s="77" t="s">
        <v>442</v>
      </c>
      <c r="I667" s="77">
        <v>384</v>
      </c>
      <c r="J667" s="8">
        <v>2450</v>
      </c>
      <c r="K667" s="5"/>
      <c r="L667" s="18"/>
      <c r="AF667" t="e">
        <f>J667*#REF!</f>
        <v>#REF!</v>
      </c>
    </row>
    <row r="668" spans="1:32" ht="18.75">
      <c r="A668" s="113">
        <f t="shared" si="23"/>
        <v>625</v>
      </c>
      <c r="B668" s="71" t="s">
        <v>860</v>
      </c>
      <c r="C668" s="71" t="s">
        <v>452</v>
      </c>
      <c r="D668" s="64">
        <v>9789965359163</v>
      </c>
      <c r="E668" s="65" t="s">
        <v>17</v>
      </c>
      <c r="F668" s="77" t="s">
        <v>18</v>
      </c>
      <c r="G668" s="77">
        <v>2010</v>
      </c>
      <c r="H668" s="77">
        <v>408</v>
      </c>
      <c r="I668" s="77">
        <v>176</v>
      </c>
      <c r="J668" s="8">
        <v>846</v>
      </c>
      <c r="K668" s="5"/>
      <c r="L668" s="18"/>
      <c r="AF668" t="e">
        <f>J668*#REF!</f>
        <v>#REF!</v>
      </c>
    </row>
    <row r="669" spans="1:32" ht="37.5">
      <c r="A669" s="113">
        <f t="shared" si="23"/>
        <v>626</v>
      </c>
      <c r="B669" s="71" t="s">
        <v>1304</v>
      </c>
      <c r="C669" s="71" t="s">
        <v>443</v>
      </c>
      <c r="D669" s="64">
        <v>9786012925364</v>
      </c>
      <c r="E669" s="65" t="s">
        <v>17</v>
      </c>
      <c r="F669" s="77" t="s">
        <v>18</v>
      </c>
      <c r="G669" s="77">
        <v>2012</v>
      </c>
      <c r="H669" s="77"/>
      <c r="I669" s="77">
        <v>312</v>
      </c>
      <c r="J669" s="8">
        <v>1200</v>
      </c>
      <c r="K669" s="5"/>
      <c r="L669" s="18"/>
      <c r="AF669" t="e">
        <f>J669*#REF!</f>
        <v>#REF!</v>
      </c>
    </row>
    <row r="670" spans="1:32" ht="37.5">
      <c r="A670" s="113">
        <f t="shared" si="23"/>
        <v>627</v>
      </c>
      <c r="B670" s="89" t="s">
        <v>444</v>
      </c>
      <c r="C670" s="89" t="s">
        <v>868</v>
      </c>
      <c r="D670" s="64">
        <v>9786012923612</v>
      </c>
      <c r="E670" s="77" t="s">
        <v>32</v>
      </c>
      <c r="F670" s="77" t="s">
        <v>18</v>
      </c>
      <c r="G670" s="77">
        <v>2011</v>
      </c>
      <c r="H670" s="77">
        <v>623</v>
      </c>
      <c r="I670" s="73">
        <v>712</v>
      </c>
      <c r="J670" s="8">
        <v>1825</v>
      </c>
      <c r="K670" s="5"/>
      <c r="L670" s="18"/>
      <c r="AF670" t="e">
        <f>J670*#REF!</f>
        <v>#REF!</v>
      </c>
    </row>
    <row r="671" spans="1:32" ht="37.5">
      <c r="A671" s="113">
        <f t="shared" si="23"/>
        <v>628</v>
      </c>
      <c r="B671" s="89" t="s">
        <v>869</v>
      </c>
      <c r="C671" s="89" t="s">
        <v>867</v>
      </c>
      <c r="D671" s="64">
        <v>9786012923643</v>
      </c>
      <c r="E671" s="77" t="s">
        <v>32</v>
      </c>
      <c r="F671" s="77" t="s">
        <v>18</v>
      </c>
      <c r="G671" s="77">
        <v>2011</v>
      </c>
      <c r="H671" s="77">
        <v>621</v>
      </c>
      <c r="I671" s="73">
        <v>280</v>
      </c>
      <c r="J671" s="8">
        <v>1098</v>
      </c>
      <c r="K671" s="5"/>
      <c r="L671" s="18"/>
      <c r="AF671" t="e">
        <f>J671*#REF!</f>
        <v>#REF!</v>
      </c>
    </row>
    <row r="672" spans="1:12" s="12" customFormat="1" ht="37.5">
      <c r="A672" s="113">
        <f t="shared" si="23"/>
        <v>629</v>
      </c>
      <c r="B672" s="89" t="s">
        <v>1161</v>
      </c>
      <c r="C672" s="89" t="s">
        <v>1162</v>
      </c>
      <c r="D672" s="64">
        <v>9786012928174</v>
      </c>
      <c r="E672" s="127" t="s">
        <v>17</v>
      </c>
      <c r="F672" s="127" t="s">
        <v>18</v>
      </c>
      <c r="G672" s="127">
        <v>2015</v>
      </c>
      <c r="H672" s="127" t="s">
        <v>19</v>
      </c>
      <c r="I672" s="127">
        <v>160</v>
      </c>
      <c r="J672" s="8">
        <v>1140</v>
      </c>
      <c r="K672" s="5"/>
      <c r="L672" s="33"/>
    </row>
    <row r="673" spans="1:32" ht="37.5">
      <c r="A673" s="113">
        <f t="shared" si="23"/>
        <v>630</v>
      </c>
      <c r="B673" s="89" t="s">
        <v>445</v>
      </c>
      <c r="C673" s="89" t="s">
        <v>857</v>
      </c>
      <c r="D673" s="64">
        <v>9786012922974</v>
      </c>
      <c r="E673" s="77" t="s">
        <v>32</v>
      </c>
      <c r="F673" s="77" t="s">
        <v>18</v>
      </c>
      <c r="G673" s="77">
        <v>2011</v>
      </c>
      <c r="H673" s="77">
        <v>620</v>
      </c>
      <c r="I673" s="73">
        <v>336</v>
      </c>
      <c r="J673" s="8">
        <v>1292</v>
      </c>
      <c r="K673" s="5"/>
      <c r="L673" s="18"/>
      <c r="AF673" t="e">
        <f>J673*#REF!</f>
        <v>#REF!</v>
      </c>
    </row>
    <row r="674" spans="1:32" ht="18.75">
      <c r="A674" s="113">
        <f t="shared" si="23"/>
        <v>631</v>
      </c>
      <c r="B674" s="89" t="s">
        <v>446</v>
      </c>
      <c r="C674" s="89" t="s">
        <v>854</v>
      </c>
      <c r="D674" s="64">
        <v>9789965356858</v>
      </c>
      <c r="E674" s="65" t="s">
        <v>17</v>
      </c>
      <c r="F674" s="73" t="s">
        <v>18</v>
      </c>
      <c r="G674" s="77">
        <v>2011</v>
      </c>
      <c r="H674" s="77">
        <v>306</v>
      </c>
      <c r="I674" s="77">
        <v>304</v>
      </c>
      <c r="J674" s="8">
        <v>1169</v>
      </c>
      <c r="K674" s="5"/>
      <c r="L674" s="18"/>
      <c r="AF674" t="e">
        <f>J674*#REF!</f>
        <v>#REF!</v>
      </c>
    </row>
    <row r="675" spans="1:32" ht="18.75">
      <c r="A675" s="113">
        <f t="shared" si="23"/>
        <v>632</v>
      </c>
      <c r="B675" s="148" t="s">
        <v>855</v>
      </c>
      <c r="C675" s="201" t="s">
        <v>597</v>
      </c>
      <c r="D675" s="64">
        <v>9786017568832</v>
      </c>
      <c r="E675" s="77" t="s">
        <v>32</v>
      </c>
      <c r="F675" s="131" t="s">
        <v>18</v>
      </c>
      <c r="G675" s="131">
        <v>2015</v>
      </c>
      <c r="H675" s="148" t="s">
        <v>19</v>
      </c>
      <c r="I675" s="131">
        <v>176</v>
      </c>
      <c r="J675" s="8">
        <v>1540</v>
      </c>
      <c r="K675" s="132"/>
      <c r="L675" s="33"/>
      <c r="AF675" t="e">
        <f>J675*#REF!</f>
        <v>#REF!</v>
      </c>
    </row>
    <row r="676" spans="1:32" ht="37.5">
      <c r="A676" s="113">
        <f t="shared" si="23"/>
        <v>633</v>
      </c>
      <c r="B676" s="89" t="s">
        <v>447</v>
      </c>
      <c r="C676" s="89" t="s">
        <v>856</v>
      </c>
      <c r="D676" s="64">
        <v>9786012710724</v>
      </c>
      <c r="E676" s="77" t="s">
        <v>32</v>
      </c>
      <c r="F676" s="77" t="s">
        <v>18</v>
      </c>
      <c r="G676" s="77">
        <v>2011</v>
      </c>
      <c r="H676" s="89">
        <v>622</v>
      </c>
      <c r="I676" s="77">
        <v>248</v>
      </c>
      <c r="J676" s="8">
        <v>1304</v>
      </c>
      <c r="K676" s="5"/>
      <c r="L676" s="18"/>
      <c r="AF676" t="e">
        <f>J676*#REF!</f>
        <v>#REF!</v>
      </c>
    </row>
    <row r="677" spans="1:32" ht="37.5">
      <c r="A677" s="113">
        <f t="shared" si="23"/>
        <v>634</v>
      </c>
      <c r="B677" s="89" t="s">
        <v>448</v>
      </c>
      <c r="C677" s="89" t="s">
        <v>449</v>
      </c>
      <c r="D677" s="64">
        <v>9786012920727</v>
      </c>
      <c r="E677" s="77" t="s">
        <v>32</v>
      </c>
      <c r="F677" s="73" t="s">
        <v>18</v>
      </c>
      <c r="G677" s="77">
        <v>2011</v>
      </c>
      <c r="H677" s="77">
        <v>287</v>
      </c>
      <c r="I677" s="77">
        <v>384</v>
      </c>
      <c r="J677" s="8">
        <v>1477</v>
      </c>
      <c r="K677" s="5"/>
      <c r="L677" s="18"/>
      <c r="AF677" t="e">
        <f>J677*#REF!</f>
        <v>#REF!</v>
      </c>
    </row>
    <row r="678" spans="1:32" ht="37.5">
      <c r="A678" s="113">
        <f t="shared" si="23"/>
        <v>635</v>
      </c>
      <c r="B678" s="71" t="s">
        <v>1165</v>
      </c>
      <c r="C678" s="71" t="s">
        <v>1166</v>
      </c>
      <c r="D678" s="64">
        <v>9786012929638</v>
      </c>
      <c r="E678" s="202" t="s">
        <v>17</v>
      </c>
      <c r="F678" s="202" t="s">
        <v>18</v>
      </c>
      <c r="G678" s="202">
        <v>2015</v>
      </c>
      <c r="H678" s="202" t="s">
        <v>19</v>
      </c>
      <c r="I678" s="202">
        <v>176</v>
      </c>
      <c r="J678" s="8">
        <v>1100</v>
      </c>
      <c r="K678" s="5"/>
      <c r="L678" s="33"/>
      <c r="AF678" t="e">
        <f>J678*#REF!</f>
        <v>#REF!</v>
      </c>
    </row>
    <row r="679" spans="1:12" s="12" customFormat="1" ht="18.75">
      <c r="A679" s="113">
        <f t="shared" si="23"/>
        <v>636</v>
      </c>
      <c r="B679" s="71" t="s">
        <v>450</v>
      </c>
      <c r="C679" s="71" t="s">
        <v>850</v>
      </c>
      <c r="D679" s="64">
        <v>9965354111</v>
      </c>
      <c r="E679" s="117" t="s">
        <v>17</v>
      </c>
      <c r="F679" s="149" t="s">
        <v>18</v>
      </c>
      <c r="G679" s="149">
        <v>2008</v>
      </c>
      <c r="H679" s="149">
        <v>209</v>
      </c>
      <c r="I679" s="149">
        <v>440</v>
      </c>
      <c r="J679" s="8">
        <v>1594</v>
      </c>
      <c r="K679" s="5"/>
      <c r="L679" s="18"/>
    </row>
    <row r="680" spans="1:12" s="12" customFormat="1" ht="49.5" customHeight="1">
      <c r="A680" s="113">
        <f t="shared" si="23"/>
        <v>637</v>
      </c>
      <c r="B680" s="71" t="s">
        <v>1517</v>
      </c>
      <c r="C680" s="71" t="s">
        <v>1217</v>
      </c>
      <c r="D680" s="64">
        <v>9786013022390</v>
      </c>
      <c r="E680" s="127" t="s">
        <v>17</v>
      </c>
      <c r="F680" s="127" t="s">
        <v>18</v>
      </c>
      <c r="G680" s="127">
        <v>2015</v>
      </c>
      <c r="H680" s="127" t="s">
        <v>19</v>
      </c>
      <c r="I680" s="127">
        <v>136</v>
      </c>
      <c r="J680" s="8">
        <v>1300</v>
      </c>
      <c r="K680" s="5"/>
      <c r="L680" s="33"/>
    </row>
    <row r="681" spans="1:32" ht="18.75">
      <c r="A681" s="113">
        <f t="shared" si="23"/>
        <v>638</v>
      </c>
      <c r="B681" s="71" t="s">
        <v>451</v>
      </c>
      <c r="C681" s="71" t="s">
        <v>452</v>
      </c>
      <c r="D681" s="64">
        <v>9786012923094</v>
      </c>
      <c r="E681" s="77" t="s">
        <v>32</v>
      </c>
      <c r="F681" s="77" t="s">
        <v>18</v>
      </c>
      <c r="G681" s="77">
        <v>2011</v>
      </c>
      <c r="H681" s="77">
        <v>410</v>
      </c>
      <c r="I681" s="77">
        <v>184</v>
      </c>
      <c r="J681" s="8">
        <v>885</v>
      </c>
      <c r="K681" s="5"/>
      <c r="L681" s="18"/>
      <c r="AF681" t="e">
        <f>J681*#REF!</f>
        <v>#REF!</v>
      </c>
    </row>
    <row r="682" spans="1:32" s="279" customFormat="1" ht="37.5">
      <c r="A682" s="216">
        <f t="shared" si="23"/>
        <v>639</v>
      </c>
      <c r="B682" s="90" t="s">
        <v>1645</v>
      </c>
      <c r="C682" s="90" t="s">
        <v>851</v>
      </c>
      <c r="D682" s="116">
        <v>9786013027081</v>
      </c>
      <c r="E682" s="78" t="s">
        <v>32</v>
      </c>
      <c r="F682" s="78" t="s">
        <v>18</v>
      </c>
      <c r="G682" s="78">
        <v>2017</v>
      </c>
      <c r="H682" s="274">
        <v>310</v>
      </c>
      <c r="I682" s="78">
        <v>336</v>
      </c>
      <c r="J682" s="57">
        <v>2143</v>
      </c>
      <c r="K682" s="7"/>
      <c r="L682" s="281"/>
      <c r="AF682" s="279" t="e">
        <f>J682*#REF!</f>
        <v>#REF!</v>
      </c>
    </row>
    <row r="683" spans="1:32" ht="37.5">
      <c r="A683" s="113">
        <f t="shared" si="23"/>
        <v>640</v>
      </c>
      <c r="B683" s="150" t="s">
        <v>852</v>
      </c>
      <c r="C683" s="150" t="s">
        <v>542</v>
      </c>
      <c r="D683" s="64">
        <v>9786012928716</v>
      </c>
      <c r="E683" s="65" t="s">
        <v>17</v>
      </c>
      <c r="F683" s="131" t="s">
        <v>18</v>
      </c>
      <c r="G683" s="131">
        <v>2014</v>
      </c>
      <c r="H683" s="131" t="s">
        <v>19</v>
      </c>
      <c r="I683" s="131">
        <v>168</v>
      </c>
      <c r="J683" s="8">
        <v>1230</v>
      </c>
      <c r="K683" s="132"/>
      <c r="L683" s="30"/>
      <c r="AF683" t="e">
        <f>J683*#REF!</f>
        <v>#REF!</v>
      </c>
    </row>
    <row r="684" spans="1:32" ht="56.25">
      <c r="A684" s="113">
        <f t="shared" si="23"/>
        <v>641</v>
      </c>
      <c r="B684" s="89" t="s">
        <v>453</v>
      </c>
      <c r="C684" s="89" t="s">
        <v>1322</v>
      </c>
      <c r="D684" s="64">
        <v>9965356483</v>
      </c>
      <c r="E684" s="67" t="s">
        <v>408</v>
      </c>
      <c r="F684" s="73" t="s">
        <v>18</v>
      </c>
      <c r="G684" s="77">
        <v>2009</v>
      </c>
      <c r="H684" s="77">
        <v>217</v>
      </c>
      <c r="I684" s="77">
        <v>192</v>
      </c>
      <c r="J684" s="8">
        <v>923</v>
      </c>
      <c r="K684" s="5"/>
      <c r="L684" s="18"/>
      <c r="AF684" t="e">
        <f>J684*#REF!</f>
        <v>#REF!</v>
      </c>
    </row>
    <row r="685" spans="1:32" ht="56.25">
      <c r="A685" s="113">
        <f t="shared" si="23"/>
        <v>642</v>
      </c>
      <c r="B685" s="92" t="s">
        <v>454</v>
      </c>
      <c r="C685" s="92" t="s">
        <v>853</v>
      </c>
      <c r="D685" s="64">
        <v>9786012922639</v>
      </c>
      <c r="E685" s="65" t="s">
        <v>17</v>
      </c>
      <c r="F685" s="65" t="s">
        <v>21</v>
      </c>
      <c r="G685" s="67">
        <v>2011</v>
      </c>
      <c r="H685" s="67">
        <v>447</v>
      </c>
      <c r="I685" s="67">
        <v>104</v>
      </c>
      <c r="J685" s="8">
        <v>539</v>
      </c>
      <c r="K685" s="8"/>
      <c r="L685" s="18"/>
      <c r="AF685" t="e">
        <f>J685*#REF!</f>
        <v>#REF!</v>
      </c>
    </row>
    <row r="686" spans="1:32" ht="18.75">
      <c r="A686" s="67"/>
      <c r="B686" s="91" t="s">
        <v>455</v>
      </c>
      <c r="C686" s="91"/>
      <c r="D686" s="86"/>
      <c r="E686" s="88"/>
      <c r="F686" s="88"/>
      <c r="G686" s="88"/>
      <c r="H686" s="88"/>
      <c r="I686" s="88"/>
      <c r="J686" s="88"/>
      <c r="K686" s="16"/>
      <c r="L686" s="18"/>
      <c r="AF686" t="e">
        <f>J686*#REF!</f>
        <v>#REF!</v>
      </c>
    </row>
    <row r="687" spans="1:12" s="52" customFormat="1" ht="40.5" customHeight="1">
      <c r="A687" s="113">
        <f>A685+1</f>
        <v>643</v>
      </c>
      <c r="B687" s="151" t="s">
        <v>1271</v>
      </c>
      <c r="C687" s="151" t="s">
        <v>1272</v>
      </c>
      <c r="D687" s="152">
        <v>9786013022383</v>
      </c>
      <c r="E687" s="153" t="s">
        <v>17</v>
      </c>
      <c r="F687" s="153" t="s">
        <v>18</v>
      </c>
      <c r="G687" s="154">
        <v>2015</v>
      </c>
      <c r="H687" s="154"/>
      <c r="I687" s="154">
        <v>192</v>
      </c>
      <c r="J687" s="8">
        <v>1914</v>
      </c>
      <c r="K687" s="151"/>
      <c r="L687" s="32"/>
    </row>
    <row r="688" spans="1:12" s="52" customFormat="1" ht="36.75" customHeight="1">
      <c r="A688" s="113">
        <f>A687+1</f>
        <v>644</v>
      </c>
      <c r="B688" s="114" t="s">
        <v>1249</v>
      </c>
      <c r="C688" s="114" t="s">
        <v>1250</v>
      </c>
      <c r="D688" s="112">
        <v>9786013022574</v>
      </c>
      <c r="E688" s="77" t="s">
        <v>32</v>
      </c>
      <c r="F688" s="73" t="s">
        <v>18</v>
      </c>
      <c r="G688" s="77">
        <v>2015</v>
      </c>
      <c r="H688" s="77"/>
      <c r="I688" s="77">
        <v>224</v>
      </c>
      <c r="J688" s="8">
        <v>1321</v>
      </c>
      <c r="K688" s="46"/>
      <c r="L688" s="32"/>
    </row>
    <row r="689" spans="1:32" ht="37.5">
      <c r="A689" s="113">
        <f aca="true" t="shared" si="24" ref="A689:A719">A688+1</f>
        <v>645</v>
      </c>
      <c r="B689" s="92" t="s">
        <v>456</v>
      </c>
      <c r="C689" s="92" t="s">
        <v>822</v>
      </c>
      <c r="D689" s="64">
        <v>9786012920314</v>
      </c>
      <c r="E689" s="65" t="s">
        <v>17</v>
      </c>
      <c r="F689" s="67" t="s">
        <v>18</v>
      </c>
      <c r="G689" s="67">
        <v>2010</v>
      </c>
      <c r="H689" s="67" t="s">
        <v>457</v>
      </c>
      <c r="I689" s="67">
        <v>184</v>
      </c>
      <c r="J689" s="8">
        <v>914</v>
      </c>
      <c r="K689" s="8"/>
      <c r="L689" s="18"/>
      <c r="AF689" t="e">
        <f>J689*#REF!</f>
        <v>#REF!</v>
      </c>
    </row>
    <row r="690" spans="1:32" ht="37.5">
      <c r="A690" s="113">
        <f t="shared" si="24"/>
        <v>646</v>
      </c>
      <c r="B690" s="89" t="s">
        <v>458</v>
      </c>
      <c r="C690" s="89" t="s">
        <v>1297</v>
      </c>
      <c r="D690" s="64">
        <v>9786012923278</v>
      </c>
      <c r="E690" s="77" t="s">
        <v>32</v>
      </c>
      <c r="F690" s="73" t="s">
        <v>18</v>
      </c>
      <c r="G690" s="77">
        <v>2012</v>
      </c>
      <c r="H690" s="77" t="s">
        <v>19</v>
      </c>
      <c r="I690" s="77">
        <v>336</v>
      </c>
      <c r="J690" s="8">
        <v>1306</v>
      </c>
      <c r="K690" s="5"/>
      <c r="L690" s="18"/>
      <c r="AF690" t="e">
        <f>J690*#REF!</f>
        <v>#REF!</v>
      </c>
    </row>
    <row r="691" spans="1:32" ht="18.75">
      <c r="A691" s="113">
        <f t="shared" si="24"/>
        <v>647</v>
      </c>
      <c r="B691" s="89" t="s">
        <v>459</v>
      </c>
      <c r="C691" s="89" t="s">
        <v>460</v>
      </c>
      <c r="D691" s="64">
        <v>9786012710717</v>
      </c>
      <c r="E691" s="77" t="s">
        <v>32</v>
      </c>
      <c r="F691" s="77" t="s">
        <v>18</v>
      </c>
      <c r="G691" s="77">
        <v>2012</v>
      </c>
      <c r="H691" s="77"/>
      <c r="I691" s="77">
        <v>608</v>
      </c>
      <c r="J691" s="8">
        <v>1559</v>
      </c>
      <c r="K691" s="5"/>
      <c r="L691" s="18"/>
      <c r="AF691" t="e">
        <f>J691*#REF!</f>
        <v>#REF!</v>
      </c>
    </row>
    <row r="692" spans="1:12" ht="39.75" customHeight="1">
      <c r="A692" s="113">
        <f t="shared" si="24"/>
        <v>648</v>
      </c>
      <c r="B692" s="155" t="s">
        <v>1190</v>
      </c>
      <c r="C692" s="155" t="s">
        <v>1189</v>
      </c>
      <c r="D692" s="49">
        <v>9786012928396</v>
      </c>
      <c r="E692" s="127" t="s">
        <v>17</v>
      </c>
      <c r="F692" s="127" t="s">
        <v>18</v>
      </c>
      <c r="G692" s="127">
        <v>2015</v>
      </c>
      <c r="H692" s="127" t="s">
        <v>19</v>
      </c>
      <c r="I692" s="127">
        <v>248</v>
      </c>
      <c r="J692" s="8">
        <v>1462</v>
      </c>
      <c r="K692" s="5"/>
      <c r="L692" s="32"/>
    </row>
    <row r="693" spans="1:32" ht="56.25">
      <c r="A693" s="113">
        <f t="shared" si="24"/>
        <v>649</v>
      </c>
      <c r="B693" s="89" t="s">
        <v>823</v>
      </c>
      <c r="C693" s="59" t="s">
        <v>635</v>
      </c>
      <c r="D693" s="64">
        <v>9786012921946</v>
      </c>
      <c r="E693" s="77" t="s">
        <v>32</v>
      </c>
      <c r="F693" s="77" t="s">
        <v>18</v>
      </c>
      <c r="G693" s="77">
        <v>2010</v>
      </c>
      <c r="H693" s="61" t="s">
        <v>461</v>
      </c>
      <c r="I693" s="77">
        <v>384</v>
      </c>
      <c r="J693" s="8">
        <v>1477</v>
      </c>
      <c r="K693" s="5"/>
      <c r="L693" s="18"/>
      <c r="AF693" t="e">
        <f>J693*#REF!</f>
        <v>#REF!</v>
      </c>
    </row>
    <row r="694" spans="1:32" ht="37.5">
      <c r="A694" s="113">
        <f t="shared" si="24"/>
        <v>650</v>
      </c>
      <c r="B694" s="89" t="s">
        <v>462</v>
      </c>
      <c r="C694" s="89" t="s">
        <v>824</v>
      </c>
      <c r="D694" s="64">
        <v>9965359318</v>
      </c>
      <c r="E694" s="77" t="s">
        <v>32</v>
      </c>
      <c r="F694" s="77" t="s">
        <v>18</v>
      </c>
      <c r="G694" s="77">
        <v>2011</v>
      </c>
      <c r="H694" s="77" t="s">
        <v>463</v>
      </c>
      <c r="I694" s="77">
        <v>160</v>
      </c>
      <c r="J694" s="8">
        <v>769</v>
      </c>
      <c r="K694" s="5"/>
      <c r="L694" s="18"/>
      <c r="AF694" t="e">
        <f>J694*#REF!</f>
        <v>#REF!</v>
      </c>
    </row>
    <row r="695" spans="1:32" ht="18.75">
      <c r="A695" s="113">
        <f t="shared" si="24"/>
        <v>651</v>
      </c>
      <c r="B695" s="89" t="s">
        <v>464</v>
      </c>
      <c r="C695" s="59" t="s">
        <v>825</v>
      </c>
      <c r="D695" s="64">
        <v>9786012923384</v>
      </c>
      <c r="E695" s="77" t="s">
        <v>32</v>
      </c>
      <c r="F695" s="77" t="s">
        <v>18</v>
      </c>
      <c r="G695" s="77">
        <v>2011</v>
      </c>
      <c r="H695" s="61" t="s">
        <v>461</v>
      </c>
      <c r="I695" s="77">
        <v>392</v>
      </c>
      <c r="J695" s="8">
        <v>1508</v>
      </c>
      <c r="K695" s="5"/>
      <c r="L695" s="18"/>
      <c r="AF695" t="e">
        <f>J695*#REF!</f>
        <v>#REF!</v>
      </c>
    </row>
    <row r="696" spans="1:12" ht="37.5">
      <c r="A696" s="113">
        <f t="shared" si="24"/>
        <v>652</v>
      </c>
      <c r="B696" s="111" t="s">
        <v>1363</v>
      </c>
      <c r="C696" s="203" t="s">
        <v>1364</v>
      </c>
      <c r="D696" s="112">
        <v>9786013023335</v>
      </c>
      <c r="E696" s="113" t="s">
        <v>1365</v>
      </c>
      <c r="F696" s="113" t="s">
        <v>18</v>
      </c>
      <c r="G696" s="113">
        <v>2015</v>
      </c>
      <c r="H696" s="204"/>
      <c r="I696" s="113">
        <v>128</v>
      </c>
      <c r="J696" s="46">
        <v>1394</v>
      </c>
      <c r="K696" s="43"/>
      <c r="L696" s="170"/>
    </row>
    <row r="697" spans="1:32" ht="37.5">
      <c r="A697" s="113">
        <f t="shared" si="24"/>
        <v>653</v>
      </c>
      <c r="B697" s="89" t="s">
        <v>827</v>
      </c>
      <c r="C697" s="59" t="s">
        <v>826</v>
      </c>
      <c r="D697" s="64">
        <v>9786012920253</v>
      </c>
      <c r="E697" s="65" t="s">
        <v>17</v>
      </c>
      <c r="F697" s="77" t="s">
        <v>21</v>
      </c>
      <c r="G697" s="77">
        <v>2010</v>
      </c>
      <c r="H697" s="61" t="s">
        <v>465</v>
      </c>
      <c r="I697" s="77">
        <v>120</v>
      </c>
      <c r="J697" s="8">
        <v>558</v>
      </c>
      <c r="K697" s="5"/>
      <c r="L697" s="18"/>
      <c r="AF697" t="e">
        <f>J697*#REF!</f>
        <v>#REF!</v>
      </c>
    </row>
    <row r="698" spans="1:32" ht="37.5">
      <c r="A698" s="113">
        <f t="shared" si="24"/>
        <v>654</v>
      </c>
      <c r="B698" s="89" t="s">
        <v>466</v>
      </c>
      <c r="C698" s="89" t="s">
        <v>1670</v>
      </c>
      <c r="D698" s="64">
        <v>9965359148</v>
      </c>
      <c r="E698" s="65" t="s">
        <v>17</v>
      </c>
      <c r="F698" s="77" t="s">
        <v>18</v>
      </c>
      <c r="G698" s="77">
        <v>2010</v>
      </c>
      <c r="H698" s="77" t="s">
        <v>467</v>
      </c>
      <c r="I698" s="77">
        <v>312</v>
      </c>
      <c r="J698" s="8">
        <v>1200</v>
      </c>
      <c r="K698" s="5"/>
      <c r="L698" s="18"/>
      <c r="AF698" t="e">
        <f>J698*#REF!</f>
        <v>#REF!</v>
      </c>
    </row>
    <row r="699" spans="1:12" s="12" customFormat="1" ht="37.5">
      <c r="A699" s="113">
        <f t="shared" si="24"/>
        <v>655</v>
      </c>
      <c r="B699" s="89" t="s">
        <v>1273</v>
      </c>
      <c r="C699" s="89" t="s">
        <v>1274</v>
      </c>
      <c r="D699" s="64">
        <v>9786013021829</v>
      </c>
      <c r="E699" s="77" t="s">
        <v>32</v>
      </c>
      <c r="F699" s="77" t="s">
        <v>18</v>
      </c>
      <c r="G699" s="77">
        <v>2015</v>
      </c>
      <c r="H699" s="77" t="s">
        <v>1275</v>
      </c>
      <c r="I699" s="77">
        <v>248</v>
      </c>
      <c r="J699" s="8">
        <v>1462</v>
      </c>
      <c r="K699" s="7"/>
      <c r="L699" s="51"/>
    </row>
    <row r="700" spans="1:32" s="12" customFormat="1" ht="56.25">
      <c r="A700" s="113">
        <f t="shared" si="24"/>
        <v>656</v>
      </c>
      <c r="B700" s="71" t="s">
        <v>828</v>
      </c>
      <c r="C700" s="71" t="s">
        <v>829</v>
      </c>
      <c r="D700" s="64">
        <v>9965353387</v>
      </c>
      <c r="E700" s="77" t="s">
        <v>32</v>
      </c>
      <c r="F700" s="77" t="s">
        <v>18</v>
      </c>
      <c r="G700" s="77">
        <v>2008</v>
      </c>
      <c r="H700" s="77">
        <v>207</v>
      </c>
      <c r="I700" s="77">
        <v>184</v>
      </c>
      <c r="J700" s="8">
        <v>914</v>
      </c>
      <c r="K700" s="5"/>
      <c r="L700" s="31"/>
      <c r="AF700" t="e">
        <f>J700*#REF!</f>
        <v>#REF!</v>
      </c>
    </row>
    <row r="701" spans="1:32" ht="56.25">
      <c r="A701" s="113">
        <f t="shared" si="24"/>
        <v>657</v>
      </c>
      <c r="B701" s="71" t="s">
        <v>1485</v>
      </c>
      <c r="C701" s="71" t="s">
        <v>98</v>
      </c>
      <c r="D701" s="64">
        <v>9786012925418</v>
      </c>
      <c r="E701" s="65" t="s">
        <v>17</v>
      </c>
      <c r="F701" s="77" t="s">
        <v>18</v>
      </c>
      <c r="G701" s="77">
        <v>2008</v>
      </c>
      <c r="H701" s="77">
        <v>97</v>
      </c>
      <c r="I701" s="77">
        <v>376</v>
      </c>
      <c r="J701" s="8">
        <v>1446</v>
      </c>
      <c r="K701" s="5"/>
      <c r="L701" s="18"/>
      <c r="AF701" t="e">
        <f>J701*#REF!</f>
        <v>#REF!</v>
      </c>
    </row>
    <row r="702" spans="1:12" s="12" customFormat="1" ht="43.5" customHeight="1">
      <c r="A702" s="113">
        <f t="shared" si="24"/>
        <v>658</v>
      </c>
      <c r="B702" s="71" t="s">
        <v>1211</v>
      </c>
      <c r="C702" s="71" t="s">
        <v>1212</v>
      </c>
      <c r="D702" s="64">
        <v>9786013022024</v>
      </c>
      <c r="E702" s="127" t="s">
        <v>1156</v>
      </c>
      <c r="F702" s="127" t="s">
        <v>18</v>
      </c>
      <c r="G702" s="127">
        <v>2015</v>
      </c>
      <c r="H702" s="205" t="s">
        <v>19</v>
      </c>
      <c r="I702" s="127">
        <v>272</v>
      </c>
      <c r="J702" s="8">
        <v>1870</v>
      </c>
      <c r="K702" s="7"/>
      <c r="L702" s="51"/>
    </row>
    <row r="703" spans="1:32" ht="37.5">
      <c r="A703" s="113">
        <f t="shared" si="24"/>
        <v>659</v>
      </c>
      <c r="B703" s="101" t="s">
        <v>468</v>
      </c>
      <c r="C703" s="101" t="s">
        <v>965</v>
      </c>
      <c r="D703" s="64">
        <v>9786012923421</v>
      </c>
      <c r="E703" s="65" t="s">
        <v>17</v>
      </c>
      <c r="F703" s="77" t="s">
        <v>18</v>
      </c>
      <c r="G703" s="77">
        <v>2011</v>
      </c>
      <c r="H703" s="97">
        <v>413</v>
      </c>
      <c r="I703" s="77">
        <v>192</v>
      </c>
      <c r="J703" s="8">
        <v>923</v>
      </c>
      <c r="K703" s="5"/>
      <c r="L703" s="18"/>
      <c r="AF703" t="e">
        <f>J703*#REF!</f>
        <v>#REF!</v>
      </c>
    </row>
    <row r="704" spans="1:32" ht="37.5">
      <c r="A704" s="113">
        <f t="shared" si="24"/>
        <v>660</v>
      </c>
      <c r="B704" s="89" t="s">
        <v>469</v>
      </c>
      <c r="C704" s="89" t="s">
        <v>470</v>
      </c>
      <c r="D704" s="64">
        <v>9786012923193</v>
      </c>
      <c r="E704" s="65" t="s">
        <v>17</v>
      </c>
      <c r="F704" s="77" t="s">
        <v>18</v>
      </c>
      <c r="G704" s="77">
        <v>2011</v>
      </c>
      <c r="H704" s="77">
        <v>422</v>
      </c>
      <c r="I704" s="73">
        <v>192</v>
      </c>
      <c r="J704" s="8">
        <v>923</v>
      </c>
      <c r="K704" s="5"/>
      <c r="L704" s="18"/>
      <c r="AF704" t="e">
        <f>J704*#REF!</f>
        <v>#REF!</v>
      </c>
    </row>
    <row r="705" spans="1:12" s="12" customFormat="1" ht="56.25">
      <c r="A705" s="113">
        <f t="shared" si="24"/>
        <v>661</v>
      </c>
      <c r="B705" s="90" t="s">
        <v>1570</v>
      </c>
      <c r="C705" s="90" t="s">
        <v>1571</v>
      </c>
      <c r="D705" s="116">
        <v>9786013024424</v>
      </c>
      <c r="E705" s="66" t="s">
        <v>17</v>
      </c>
      <c r="F705" s="78" t="s">
        <v>21</v>
      </c>
      <c r="G705" s="78">
        <v>2017</v>
      </c>
      <c r="H705" s="78"/>
      <c r="I705" s="188">
        <v>88</v>
      </c>
      <c r="J705" s="57">
        <v>676</v>
      </c>
      <c r="K705" s="7"/>
      <c r="L705" s="269" t="s">
        <v>561</v>
      </c>
    </row>
    <row r="706" spans="1:32" ht="37.5">
      <c r="A706" s="113">
        <f t="shared" si="24"/>
        <v>662</v>
      </c>
      <c r="B706" s="89" t="s">
        <v>471</v>
      </c>
      <c r="C706" s="89" t="s">
        <v>472</v>
      </c>
      <c r="D706" s="64">
        <v>9786012921366</v>
      </c>
      <c r="E706" s="65" t="s">
        <v>17</v>
      </c>
      <c r="F706" s="77" t="s">
        <v>18</v>
      </c>
      <c r="G706" s="77">
        <v>2010</v>
      </c>
      <c r="H706" s="77">
        <v>414</v>
      </c>
      <c r="I706" s="73">
        <v>152</v>
      </c>
      <c r="J706" s="8">
        <v>707</v>
      </c>
      <c r="K706" s="5"/>
      <c r="L706" s="18"/>
      <c r="AF706" t="e">
        <f>J706*#REF!</f>
        <v>#REF!</v>
      </c>
    </row>
    <row r="707" spans="1:32" ht="37.5">
      <c r="A707" s="113">
        <f t="shared" si="24"/>
        <v>663</v>
      </c>
      <c r="B707" s="92" t="s">
        <v>473</v>
      </c>
      <c r="C707" s="92" t="s">
        <v>474</v>
      </c>
      <c r="D707" s="64">
        <v>9786012920093</v>
      </c>
      <c r="E707" s="77" t="s">
        <v>32</v>
      </c>
      <c r="F707" s="67" t="s">
        <v>21</v>
      </c>
      <c r="G707" s="67">
        <v>2011</v>
      </c>
      <c r="H707" s="67">
        <v>213</v>
      </c>
      <c r="I707" s="65">
        <v>144</v>
      </c>
      <c r="J707" s="8">
        <v>669</v>
      </c>
      <c r="K707" s="8"/>
      <c r="L707" s="18"/>
      <c r="AF707" t="e">
        <f>J707*#REF!</f>
        <v>#REF!</v>
      </c>
    </row>
    <row r="708" spans="1:12" s="12" customFormat="1" ht="18.75">
      <c r="A708" s="113">
        <f t="shared" si="24"/>
        <v>664</v>
      </c>
      <c r="B708" s="92" t="s">
        <v>1276</v>
      </c>
      <c r="C708" s="92" t="s">
        <v>1277</v>
      </c>
      <c r="D708" s="64">
        <v>9786013022550</v>
      </c>
      <c r="E708" s="77" t="s">
        <v>32</v>
      </c>
      <c r="F708" s="67" t="s">
        <v>18</v>
      </c>
      <c r="G708" s="67">
        <v>2015</v>
      </c>
      <c r="H708" s="67" t="s">
        <v>1278</v>
      </c>
      <c r="I708" s="65">
        <v>224</v>
      </c>
      <c r="J708" s="8">
        <v>1321</v>
      </c>
      <c r="K708" s="57"/>
      <c r="L708" s="51"/>
    </row>
    <row r="709" spans="1:32" ht="37.5">
      <c r="A709" s="113">
        <f t="shared" si="24"/>
        <v>665</v>
      </c>
      <c r="B709" s="89" t="s">
        <v>475</v>
      </c>
      <c r="C709" s="89" t="s">
        <v>98</v>
      </c>
      <c r="D709" s="64">
        <v>9786012925432</v>
      </c>
      <c r="E709" s="77" t="s">
        <v>32</v>
      </c>
      <c r="F709" s="73" t="s">
        <v>18</v>
      </c>
      <c r="G709" s="77">
        <v>2012</v>
      </c>
      <c r="H709" s="77">
        <v>97</v>
      </c>
      <c r="I709" s="77">
        <v>384</v>
      </c>
      <c r="J709" s="8">
        <v>1477</v>
      </c>
      <c r="K709" s="5"/>
      <c r="L709" s="18"/>
      <c r="AF709" t="e">
        <f>J709*#REF!</f>
        <v>#REF!</v>
      </c>
    </row>
    <row r="710" spans="1:32" ht="37.5">
      <c r="A710" s="113">
        <f t="shared" si="24"/>
        <v>666</v>
      </c>
      <c r="B710" s="89" t="s">
        <v>476</v>
      </c>
      <c r="C710" s="89" t="s">
        <v>477</v>
      </c>
      <c r="D710" s="64">
        <v>9786012922073</v>
      </c>
      <c r="E710" s="77" t="s">
        <v>32</v>
      </c>
      <c r="F710" s="77" t="s">
        <v>18</v>
      </c>
      <c r="G710" s="77">
        <v>2010</v>
      </c>
      <c r="H710" s="77">
        <v>193</v>
      </c>
      <c r="I710" s="73">
        <v>256</v>
      </c>
      <c r="J710" s="8">
        <v>1346</v>
      </c>
      <c r="K710" s="5"/>
      <c r="L710" s="18"/>
      <c r="AF710" t="e">
        <f>J710*#REF!</f>
        <v>#REF!</v>
      </c>
    </row>
    <row r="711" spans="1:32" ht="37.5">
      <c r="A711" s="113">
        <f t="shared" si="24"/>
        <v>667</v>
      </c>
      <c r="B711" s="101" t="s">
        <v>478</v>
      </c>
      <c r="C711" s="101" t="s">
        <v>964</v>
      </c>
      <c r="D711" s="64">
        <v>9786012710557</v>
      </c>
      <c r="E711" s="77" t="s">
        <v>32</v>
      </c>
      <c r="F711" s="77" t="s">
        <v>18</v>
      </c>
      <c r="G711" s="77">
        <v>2011</v>
      </c>
      <c r="H711" s="97"/>
      <c r="I711" s="77">
        <v>276</v>
      </c>
      <c r="J711" s="8">
        <v>1451</v>
      </c>
      <c r="K711" s="5"/>
      <c r="L711" s="18"/>
      <c r="AF711" t="e">
        <f>J711*#REF!</f>
        <v>#REF!</v>
      </c>
    </row>
    <row r="712" spans="1:32" ht="37.5">
      <c r="A712" s="113">
        <f t="shared" si="24"/>
        <v>668</v>
      </c>
      <c r="B712" s="89" t="s">
        <v>479</v>
      </c>
      <c r="C712" s="89" t="s">
        <v>480</v>
      </c>
      <c r="D712" s="64">
        <v>9786012922721</v>
      </c>
      <c r="E712" s="77" t="s">
        <v>32</v>
      </c>
      <c r="F712" s="77" t="s">
        <v>18</v>
      </c>
      <c r="G712" s="77">
        <v>2011</v>
      </c>
      <c r="H712" s="77">
        <v>216</v>
      </c>
      <c r="I712" s="73">
        <v>584</v>
      </c>
      <c r="J712" s="8">
        <v>2116</v>
      </c>
      <c r="K712" s="5"/>
      <c r="L712" s="18"/>
      <c r="AF712" t="e">
        <f>J712*#REF!</f>
        <v>#REF!</v>
      </c>
    </row>
    <row r="713" spans="1:12" s="12" customFormat="1" ht="75">
      <c r="A713" s="216">
        <f t="shared" si="24"/>
        <v>669</v>
      </c>
      <c r="B713" s="90" t="s">
        <v>1631</v>
      </c>
      <c r="C713" s="90" t="s">
        <v>1277</v>
      </c>
      <c r="D713" s="116">
        <v>9786013023953</v>
      </c>
      <c r="E713" s="78" t="s">
        <v>32</v>
      </c>
      <c r="F713" s="78" t="s">
        <v>18</v>
      </c>
      <c r="G713" s="78">
        <v>2017</v>
      </c>
      <c r="H713" s="78"/>
      <c r="I713" s="188">
        <v>224</v>
      </c>
      <c r="J713" s="57">
        <v>2342</v>
      </c>
      <c r="K713" s="7"/>
      <c r="L713" s="189" t="s">
        <v>561</v>
      </c>
    </row>
    <row r="714" spans="1:32" ht="56.25">
      <c r="A714" s="113">
        <f t="shared" si="24"/>
        <v>670</v>
      </c>
      <c r="B714" s="89" t="s">
        <v>481</v>
      </c>
      <c r="C714" s="89" t="s">
        <v>636</v>
      </c>
      <c r="D714" s="64">
        <v>9965357803</v>
      </c>
      <c r="E714" s="77" t="s">
        <v>32</v>
      </c>
      <c r="F714" s="77" t="s">
        <v>18</v>
      </c>
      <c r="G714" s="77">
        <v>2009</v>
      </c>
      <c r="H714" s="77">
        <v>200</v>
      </c>
      <c r="I714" s="73">
        <v>192</v>
      </c>
      <c r="J714" s="8">
        <v>923</v>
      </c>
      <c r="K714" s="5"/>
      <c r="L714" s="18"/>
      <c r="AF714" t="e">
        <f>J714*#REF!</f>
        <v>#REF!</v>
      </c>
    </row>
    <row r="715" spans="1:32" ht="56.25">
      <c r="A715" s="113">
        <f t="shared" si="24"/>
        <v>671</v>
      </c>
      <c r="B715" s="90" t="s">
        <v>1522</v>
      </c>
      <c r="C715" s="90" t="s">
        <v>98</v>
      </c>
      <c r="D715" s="116">
        <v>9786013023984</v>
      </c>
      <c r="E715" s="78" t="s">
        <v>32</v>
      </c>
      <c r="F715" s="78" t="s">
        <v>18</v>
      </c>
      <c r="G715" s="78">
        <v>2017</v>
      </c>
      <c r="H715" s="78">
        <v>419</v>
      </c>
      <c r="I715" s="188">
        <v>216</v>
      </c>
      <c r="J715" s="57">
        <v>2259</v>
      </c>
      <c r="K715" s="7"/>
      <c r="L715" s="189" t="s">
        <v>561</v>
      </c>
      <c r="AF715" t="e">
        <f>J715*#REF!</f>
        <v>#REF!</v>
      </c>
    </row>
    <row r="716" spans="1:12" s="12" customFormat="1" ht="37.5">
      <c r="A716" s="113">
        <f t="shared" si="24"/>
        <v>672</v>
      </c>
      <c r="B716" s="89" t="s">
        <v>1158</v>
      </c>
      <c r="C716" s="89" t="s">
        <v>1159</v>
      </c>
      <c r="D716" s="64">
        <v>9786013021249</v>
      </c>
      <c r="E716" s="217" t="s">
        <v>32</v>
      </c>
      <c r="F716" s="217" t="s">
        <v>18</v>
      </c>
      <c r="G716" s="217">
        <v>2015</v>
      </c>
      <c r="H716" s="220" t="s">
        <v>19</v>
      </c>
      <c r="I716" s="217">
        <v>192</v>
      </c>
      <c r="J716" s="8">
        <v>1200</v>
      </c>
      <c r="K716" s="5"/>
      <c r="L716" s="30"/>
    </row>
    <row r="717" spans="1:32" ht="37.5">
      <c r="A717" s="113">
        <f t="shared" si="24"/>
        <v>673</v>
      </c>
      <c r="B717" s="89" t="s">
        <v>1325</v>
      </c>
      <c r="C717" s="71" t="s">
        <v>832</v>
      </c>
      <c r="D717" s="64">
        <v>9786012710885</v>
      </c>
      <c r="E717" s="77" t="s">
        <v>32</v>
      </c>
      <c r="F717" s="77" t="s">
        <v>18</v>
      </c>
      <c r="G717" s="77">
        <v>2011</v>
      </c>
      <c r="H717" s="77">
        <v>210</v>
      </c>
      <c r="I717" s="73">
        <v>272</v>
      </c>
      <c r="J717" s="8">
        <v>1430</v>
      </c>
      <c r="K717" s="5"/>
      <c r="L717" s="18"/>
      <c r="AF717" t="e">
        <f>J717*#REF!</f>
        <v>#REF!</v>
      </c>
    </row>
    <row r="718" spans="1:32" ht="37.5">
      <c r="A718" s="113">
        <f t="shared" si="24"/>
        <v>674</v>
      </c>
      <c r="B718" s="157" t="s">
        <v>830</v>
      </c>
      <c r="C718" s="158" t="s">
        <v>831</v>
      </c>
      <c r="D718" s="64">
        <v>9786012927191</v>
      </c>
      <c r="E718" s="77" t="s">
        <v>32</v>
      </c>
      <c r="F718" s="131" t="s">
        <v>18</v>
      </c>
      <c r="G718" s="159">
        <v>2014</v>
      </c>
      <c r="H718" s="159" t="s">
        <v>19</v>
      </c>
      <c r="I718" s="160">
        <v>152</v>
      </c>
      <c r="J718" s="8">
        <v>931</v>
      </c>
      <c r="K718" s="132"/>
      <c r="L718" s="30"/>
      <c r="AF718" t="e">
        <f>J718*#REF!</f>
        <v>#REF!</v>
      </c>
    </row>
    <row r="719" spans="1:12" s="12" customFormat="1" ht="75">
      <c r="A719" s="113">
        <f t="shared" si="24"/>
        <v>675</v>
      </c>
      <c r="B719" s="206" t="s">
        <v>1285</v>
      </c>
      <c r="C719" s="207" t="s">
        <v>1286</v>
      </c>
      <c r="D719" s="64">
        <v>9786013022420</v>
      </c>
      <c r="E719" s="77" t="s">
        <v>32</v>
      </c>
      <c r="F719" s="208" t="s">
        <v>18</v>
      </c>
      <c r="G719" s="77">
        <v>2015</v>
      </c>
      <c r="H719" s="77" t="s">
        <v>1287</v>
      </c>
      <c r="I719" s="73">
        <v>288</v>
      </c>
      <c r="J719" s="8">
        <v>2200</v>
      </c>
      <c r="K719" s="132"/>
      <c r="L719" s="30"/>
    </row>
    <row r="720" spans="1:32" ht="18.75">
      <c r="A720" s="67"/>
      <c r="B720" s="224" t="s">
        <v>482</v>
      </c>
      <c r="C720" s="91"/>
      <c r="D720" s="86"/>
      <c r="E720" s="88"/>
      <c r="F720" s="88"/>
      <c r="G720" s="88"/>
      <c r="H720" s="88"/>
      <c r="I720" s="88"/>
      <c r="J720" s="16"/>
      <c r="K720" s="16"/>
      <c r="L720" s="18"/>
      <c r="AF720" t="e">
        <f>J720*#REF!</f>
        <v>#REF!</v>
      </c>
    </row>
    <row r="721" spans="1:32" s="195" customFormat="1" ht="56.25">
      <c r="A721" s="67">
        <f>A719+1</f>
        <v>676</v>
      </c>
      <c r="B721" s="92" t="s">
        <v>1528</v>
      </c>
      <c r="C721" s="92" t="s">
        <v>1455</v>
      </c>
      <c r="D721" s="64">
        <v>9786013024417</v>
      </c>
      <c r="E721" s="65" t="s">
        <v>17</v>
      </c>
      <c r="F721" s="67" t="s">
        <v>18</v>
      </c>
      <c r="G721" s="67">
        <v>2016</v>
      </c>
      <c r="H721" s="67"/>
      <c r="I721" s="67">
        <v>136</v>
      </c>
      <c r="J721" s="8">
        <v>1548</v>
      </c>
      <c r="K721" s="8"/>
      <c r="L721" s="251"/>
      <c r="AF721"/>
    </row>
    <row r="722" spans="1:32" s="195" customFormat="1" ht="75">
      <c r="A722" s="67">
        <f>A721+1</f>
        <v>677</v>
      </c>
      <c r="B722" s="92" t="s">
        <v>1545</v>
      </c>
      <c r="C722" s="92" t="s">
        <v>1456</v>
      </c>
      <c r="D722" s="64">
        <v>9786013024486</v>
      </c>
      <c r="E722" s="65" t="s">
        <v>17</v>
      </c>
      <c r="F722" s="67" t="s">
        <v>18</v>
      </c>
      <c r="G722" s="67">
        <v>2016</v>
      </c>
      <c r="H722" s="67"/>
      <c r="I722" s="67">
        <v>160</v>
      </c>
      <c r="J722" s="8">
        <v>1707</v>
      </c>
      <c r="K722" s="8"/>
      <c r="L722" s="251"/>
      <c r="AF722"/>
    </row>
    <row r="723" spans="1:32" ht="37.5">
      <c r="A723" s="67">
        <f>A722+1</f>
        <v>678</v>
      </c>
      <c r="B723" s="92" t="s">
        <v>962</v>
      </c>
      <c r="C723" s="92" t="s">
        <v>557</v>
      </c>
      <c r="D723" s="64">
        <v>9789965358906</v>
      </c>
      <c r="E723" s="65" t="s">
        <v>17</v>
      </c>
      <c r="F723" s="67" t="s">
        <v>18</v>
      </c>
      <c r="G723" s="67">
        <v>2010</v>
      </c>
      <c r="H723" s="67">
        <v>25</v>
      </c>
      <c r="I723" s="67">
        <v>168</v>
      </c>
      <c r="J723" s="8">
        <v>835</v>
      </c>
      <c r="K723" s="8"/>
      <c r="L723" s="18"/>
      <c r="AF723" t="e">
        <f>J723*#REF!</f>
        <v>#REF!</v>
      </c>
    </row>
    <row r="724" spans="1:32" s="12" customFormat="1" ht="37.5">
      <c r="A724" s="67">
        <f>A723+1</f>
        <v>679</v>
      </c>
      <c r="B724" s="89" t="s">
        <v>1237</v>
      </c>
      <c r="C724" s="101" t="s">
        <v>1235</v>
      </c>
      <c r="D724" s="64">
        <v>9786012923469</v>
      </c>
      <c r="E724" s="77" t="s">
        <v>32</v>
      </c>
      <c r="F724" s="73" t="s">
        <v>18</v>
      </c>
      <c r="G724" s="77">
        <v>2012</v>
      </c>
      <c r="H724" s="97">
        <v>499</v>
      </c>
      <c r="I724" s="77">
        <v>280</v>
      </c>
      <c r="J724" s="8">
        <v>1318</v>
      </c>
      <c r="K724" s="5"/>
      <c r="L724" s="31"/>
      <c r="AF724" s="12" t="e">
        <f>J724*#REF!</f>
        <v>#REF!</v>
      </c>
    </row>
    <row r="725" spans="1:32" ht="37.5">
      <c r="A725" s="65">
        <f aca="true" t="shared" si="25" ref="A725:A749">A724+1</f>
        <v>680</v>
      </c>
      <c r="B725" s="133" t="s">
        <v>963</v>
      </c>
      <c r="C725" s="150" t="s">
        <v>637</v>
      </c>
      <c r="D725" s="64">
        <v>9786012928112</v>
      </c>
      <c r="E725" s="65" t="s">
        <v>17</v>
      </c>
      <c r="F725" s="131" t="s">
        <v>18</v>
      </c>
      <c r="G725" s="131">
        <v>2014</v>
      </c>
      <c r="H725" s="131" t="s">
        <v>19</v>
      </c>
      <c r="I725" s="161">
        <v>144</v>
      </c>
      <c r="J725" s="8">
        <v>1135</v>
      </c>
      <c r="K725" s="132"/>
      <c r="L725" s="30"/>
      <c r="AF725" t="e">
        <f>J725*#REF!</f>
        <v>#REF!</v>
      </c>
    </row>
    <row r="726" spans="1:32" s="195" customFormat="1" ht="37.5" customHeight="1">
      <c r="A726" s="65">
        <f t="shared" si="25"/>
        <v>681</v>
      </c>
      <c r="B726" s="101" t="s">
        <v>1389</v>
      </c>
      <c r="C726" s="101" t="s">
        <v>1390</v>
      </c>
      <c r="D726" s="64">
        <v>9786013024301</v>
      </c>
      <c r="E726" s="65" t="s">
        <v>17</v>
      </c>
      <c r="F726" s="77" t="s">
        <v>18</v>
      </c>
      <c r="G726" s="77">
        <v>2016</v>
      </c>
      <c r="H726" s="97">
        <v>373</v>
      </c>
      <c r="I726" s="77">
        <v>176</v>
      </c>
      <c r="J726" s="8">
        <v>1523</v>
      </c>
      <c r="K726" s="5"/>
      <c r="L726" s="251"/>
      <c r="AF726" t="e">
        <f>J726*#REF!</f>
        <v>#REF!</v>
      </c>
    </row>
    <row r="727" spans="1:32" s="12" customFormat="1" ht="56.25">
      <c r="A727" s="66">
        <f t="shared" si="25"/>
        <v>682</v>
      </c>
      <c r="B727" s="90" t="s">
        <v>1617</v>
      </c>
      <c r="C727" s="75" t="s">
        <v>1618</v>
      </c>
      <c r="D727" s="116">
        <v>9786013027135</v>
      </c>
      <c r="E727" s="78" t="s">
        <v>32</v>
      </c>
      <c r="F727" s="78" t="s">
        <v>18</v>
      </c>
      <c r="G727" s="78">
        <v>2017</v>
      </c>
      <c r="H727" s="274">
        <v>24</v>
      </c>
      <c r="I727" s="78">
        <v>224</v>
      </c>
      <c r="J727" s="57">
        <v>1544</v>
      </c>
      <c r="K727" s="7"/>
      <c r="L727" s="189" t="s">
        <v>561</v>
      </c>
      <c r="AF727" s="12" t="e">
        <f>J727*#REF!</f>
        <v>#REF!</v>
      </c>
    </row>
    <row r="728" spans="1:32" ht="37.5">
      <c r="A728" s="65">
        <f t="shared" si="25"/>
        <v>683</v>
      </c>
      <c r="B728" s="148" t="s">
        <v>821</v>
      </c>
      <c r="C728" s="128" t="s">
        <v>1114</v>
      </c>
      <c r="D728" s="64">
        <v>9786017568085</v>
      </c>
      <c r="E728" s="77" t="s">
        <v>32</v>
      </c>
      <c r="F728" s="131" t="s">
        <v>18</v>
      </c>
      <c r="G728" s="131">
        <v>2014</v>
      </c>
      <c r="H728" s="131" t="s">
        <v>19</v>
      </c>
      <c r="I728" s="161">
        <v>248</v>
      </c>
      <c r="J728" s="8">
        <v>1462</v>
      </c>
      <c r="K728" s="132"/>
      <c r="L728" s="30"/>
      <c r="AF728" t="e">
        <f>J728*#REF!</f>
        <v>#REF!</v>
      </c>
    </row>
    <row r="729" spans="1:32" s="12" customFormat="1" ht="37.5">
      <c r="A729" s="66">
        <f t="shared" si="25"/>
        <v>684</v>
      </c>
      <c r="B729" s="90" t="s">
        <v>1639</v>
      </c>
      <c r="C729" s="90" t="s">
        <v>484</v>
      </c>
      <c r="D729" s="116">
        <v>9786013027104</v>
      </c>
      <c r="E729" s="78" t="s">
        <v>32</v>
      </c>
      <c r="F729" s="78" t="s">
        <v>18</v>
      </c>
      <c r="G729" s="78">
        <v>2017</v>
      </c>
      <c r="H729" s="78">
        <v>134</v>
      </c>
      <c r="I729" s="78">
        <v>216</v>
      </c>
      <c r="J729" s="57">
        <v>1830</v>
      </c>
      <c r="K729" s="7"/>
      <c r="L729" s="31"/>
      <c r="AF729" s="12" t="e">
        <f>J729*#REF!</f>
        <v>#REF!</v>
      </c>
    </row>
    <row r="730" spans="1:32" ht="37.5">
      <c r="A730" s="65">
        <f t="shared" si="25"/>
        <v>685</v>
      </c>
      <c r="B730" s="89" t="s">
        <v>1113</v>
      </c>
      <c r="C730" s="89" t="s">
        <v>638</v>
      </c>
      <c r="D730" s="64">
        <v>9965356742</v>
      </c>
      <c r="E730" s="77" t="s">
        <v>32</v>
      </c>
      <c r="F730" s="73" t="s">
        <v>18</v>
      </c>
      <c r="G730" s="77">
        <v>2009</v>
      </c>
      <c r="H730" s="77"/>
      <c r="I730" s="77">
        <v>248</v>
      </c>
      <c r="J730" s="8">
        <v>1304</v>
      </c>
      <c r="K730" s="5"/>
      <c r="L730" s="18"/>
      <c r="AF730" t="e">
        <f>J730*#REF!</f>
        <v>#REF!</v>
      </c>
    </row>
    <row r="731" spans="1:32" ht="56.25">
      <c r="A731" s="65">
        <f t="shared" si="25"/>
        <v>686</v>
      </c>
      <c r="B731" s="162" t="s">
        <v>483</v>
      </c>
      <c r="C731" s="163" t="s">
        <v>484</v>
      </c>
      <c r="D731" s="64">
        <v>9965356653</v>
      </c>
      <c r="E731" s="77" t="s">
        <v>32</v>
      </c>
      <c r="F731" s="164" t="s">
        <v>18</v>
      </c>
      <c r="G731" s="165">
        <v>2009</v>
      </c>
      <c r="H731" s="165">
        <v>137</v>
      </c>
      <c r="I731" s="165">
        <v>248</v>
      </c>
      <c r="J731" s="8">
        <v>1304</v>
      </c>
      <c r="K731" s="5"/>
      <c r="L731" s="18"/>
      <c r="AF731" t="e">
        <f>J731*#REF!</f>
        <v>#REF!</v>
      </c>
    </row>
    <row r="732" spans="1:32" s="12" customFormat="1" ht="75">
      <c r="A732" s="66">
        <f t="shared" si="25"/>
        <v>687</v>
      </c>
      <c r="B732" s="75" t="s">
        <v>1658</v>
      </c>
      <c r="C732" s="75" t="s">
        <v>1659</v>
      </c>
      <c r="D732" s="116">
        <v>9786013027319</v>
      </c>
      <c r="E732" s="78" t="s">
        <v>32</v>
      </c>
      <c r="F732" s="78" t="s">
        <v>18</v>
      </c>
      <c r="G732" s="78">
        <v>2017</v>
      </c>
      <c r="H732" s="78">
        <v>319</v>
      </c>
      <c r="I732" s="78">
        <v>488</v>
      </c>
      <c r="J732" s="57">
        <v>3179</v>
      </c>
      <c r="K732" s="7"/>
      <c r="L732" s="189" t="s">
        <v>561</v>
      </c>
      <c r="AF732" s="12" t="e">
        <f>J732*#REF!</f>
        <v>#REF!</v>
      </c>
    </row>
    <row r="733" spans="1:32" ht="37.5">
      <c r="A733" s="65">
        <f t="shared" si="25"/>
        <v>688</v>
      </c>
      <c r="B733" s="89" t="s">
        <v>485</v>
      </c>
      <c r="C733" s="89" t="s">
        <v>1112</v>
      </c>
      <c r="D733" s="64">
        <v>9786012922257</v>
      </c>
      <c r="E733" s="77" t="s">
        <v>32</v>
      </c>
      <c r="F733" s="77" t="s">
        <v>18</v>
      </c>
      <c r="G733" s="77">
        <v>2010</v>
      </c>
      <c r="H733" s="77">
        <v>366</v>
      </c>
      <c r="I733" s="73">
        <v>248</v>
      </c>
      <c r="J733" s="8">
        <v>1304</v>
      </c>
      <c r="K733" s="5"/>
      <c r="L733" s="18"/>
      <c r="AF733" t="e">
        <f>J733*#REF!</f>
        <v>#REF!</v>
      </c>
    </row>
    <row r="734" spans="1:32" s="12" customFormat="1" ht="56.25">
      <c r="A734" s="66">
        <f t="shared" si="25"/>
        <v>689</v>
      </c>
      <c r="B734" s="90" t="s">
        <v>1565</v>
      </c>
      <c r="C734" s="280" t="s">
        <v>1111</v>
      </c>
      <c r="D734" s="116">
        <v>9786013026510</v>
      </c>
      <c r="E734" s="78" t="s">
        <v>32</v>
      </c>
      <c r="F734" s="78" t="s">
        <v>18</v>
      </c>
      <c r="G734" s="78">
        <v>2017</v>
      </c>
      <c r="H734" s="78">
        <v>318</v>
      </c>
      <c r="I734" s="188">
        <v>376</v>
      </c>
      <c r="J734" s="57">
        <v>1779</v>
      </c>
      <c r="K734" s="7"/>
      <c r="L734" s="31"/>
      <c r="AF734" t="e">
        <f>J734*#REF!</f>
        <v>#REF!</v>
      </c>
    </row>
    <row r="735" spans="1:32" s="195" customFormat="1" ht="112.5">
      <c r="A735" s="65">
        <f t="shared" si="25"/>
        <v>690</v>
      </c>
      <c r="B735" s="89" t="s">
        <v>1532</v>
      </c>
      <c r="C735" s="37" t="s">
        <v>1422</v>
      </c>
      <c r="D735" s="64">
        <v>9786013024578</v>
      </c>
      <c r="E735" s="77" t="s">
        <v>32</v>
      </c>
      <c r="F735" s="77" t="s">
        <v>21</v>
      </c>
      <c r="G735" s="77">
        <v>2016</v>
      </c>
      <c r="H735" s="202" t="s">
        <v>1576</v>
      </c>
      <c r="I735" s="73">
        <v>120</v>
      </c>
      <c r="J735" s="8">
        <v>862</v>
      </c>
      <c r="K735" s="5"/>
      <c r="L735" s="251"/>
      <c r="AF735"/>
    </row>
    <row r="736" spans="1:32" s="12" customFormat="1" ht="56.25">
      <c r="A736" s="66">
        <f t="shared" si="25"/>
        <v>691</v>
      </c>
      <c r="B736" s="90" t="s">
        <v>1586</v>
      </c>
      <c r="C736" s="278" t="s">
        <v>640</v>
      </c>
      <c r="D736" s="116">
        <v>9786013026893</v>
      </c>
      <c r="E736" s="66" t="s">
        <v>17</v>
      </c>
      <c r="F736" s="78" t="s">
        <v>18</v>
      </c>
      <c r="G736" s="78">
        <v>2017</v>
      </c>
      <c r="H736" s="274">
        <v>110</v>
      </c>
      <c r="I736" s="78">
        <v>400</v>
      </c>
      <c r="J736" s="57">
        <v>2058</v>
      </c>
      <c r="K736" s="7"/>
      <c r="L736" s="31"/>
      <c r="AF736" s="12" t="e">
        <f>J736*#REF!</f>
        <v>#REF!</v>
      </c>
    </row>
    <row r="737" spans="1:32" s="195" customFormat="1" ht="75">
      <c r="A737" s="65">
        <f t="shared" si="25"/>
        <v>692</v>
      </c>
      <c r="B737" s="89" t="s">
        <v>1547</v>
      </c>
      <c r="C737" s="96" t="s">
        <v>1449</v>
      </c>
      <c r="D737" s="64">
        <v>9786013024554</v>
      </c>
      <c r="E737" s="65" t="s">
        <v>17</v>
      </c>
      <c r="F737" s="77" t="s">
        <v>18</v>
      </c>
      <c r="G737" s="77">
        <v>2016</v>
      </c>
      <c r="H737" s="97"/>
      <c r="I737" s="77">
        <v>216</v>
      </c>
      <c r="J737" s="8">
        <v>1598</v>
      </c>
      <c r="K737" s="5"/>
      <c r="L737" s="251"/>
      <c r="AF737" s="12"/>
    </row>
    <row r="738" spans="1:32" ht="18.75">
      <c r="A738" s="65">
        <f t="shared" si="25"/>
        <v>693</v>
      </c>
      <c r="B738" s="92" t="s">
        <v>971</v>
      </c>
      <c r="C738" s="92" t="s">
        <v>552</v>
      </c>
      <c r="D738" s="64">
        <v>9786012922165</v>
      </c>
      <c r="E738" s="65" t="s">
        <v>17</v>
      </c>
      <c r="F738" s="67" t="s">
        <v>18</v>
      </c>
      <c r="G738" s="67">
        <v>2010</v>
      </c>
      <c r="H738" s="67">
        <v>2</v>
      </c>
      <c r="I738" s="67">
        <v>216</v>
      </c>
      <c r="J738" s="8">
        <v>1135</v>
      </c>
      <c r="K738" s="8"/>
      <c r="L738" s="18"/>
      <c r="AF738" t="e">
        <f>J738*#REF!</f>
        <v>#REF!</v>
      </c>
    </row>
    <row r="739" spans="1:32" s="12" customFormat="1" ht="93.75">
      <c r="A739" s="65">
        <f t="shared" si="25"/>
        <v>694</v>
      </c>
      <c r="B739" s="92" t="s">
        <v>486</v>
      </c>
      <c r="C739" s="92" t="s">
        <v>639</v>
      </c>
      <c r="D739" s="64">
        <v>9789965357886</v>
      </c>
      <c r="E739" s="67" t="s">
        <v>388</v>
      </c>
      <c r="F739" s="67" t="s">
        <v>18</v>
      </c>
      <c r="G739" s="67">
        <v>2009</v>
      </c>
      <c r="H739" s="67"/>
      <c r="I739" s="67">
        <v>216</v>
      </c>
      <c r="J739" s="8">
        <v>1135</v>
      </c>
      <c r="K739" s="8"/>
      <c r="L739" s="31"/>
      <c r="AF739" s="12" t="e">
        <f>J739*#REF!</f>
        <v>#REF!</v>
      </c>
    </row>
    <row r="740" spans="1:32" s="195" customFormat="1" ht="37.5">
      <c r="A740" s="65">
        <f t="shared" si="25"/>
        <v>695</v>
      </c>
      <c r="B740" s="71" t="s">
        <v>1441</v>
      </c>
      <c r="C740" s="71" t="s">
        <v>972</v>
      </c>
      <c r="D740" s="64">
        <v>9786013025049</v>
      </c>
      <c r="E740" s="65" t="s">
        <v>17</v>
      </c>
      <c r="F740" s="77" t="s">
        <v>18</v>
      </c>
      <c r="G740" s="77">
        <v>2016</v>
      </c>
      <c r="H740" s="77">
        <v>499</v>
      </c>
      <c r="I740" s="77">
        <v>144</v>
      </c>
      <c r="J740" s="8">
        <v>1722</v>
      </c>
      <c r="K740" s="5"/>
      <c r="L740" s="251"/>
      <c r="AF740" t="e">
        <f>J740*#REF!</f>
        <v>#REF!</v>
      </c>
    </row>
    <row r="741" spans="1:32" s="195" customFormat="1" ht="75">
      <c r="A741" s="65">
        <f t="shared" si="25"/>
        <v>696</v>
      </c>
      <c r="B741" s="71" t="s">
        <v>1533</v>
      </c>
      <c r="C741" s="71" t="s">
        <v>1470</v>
      </c>
      <c r="D741" s="64">
        <v>9786013024097</v>
      </c>
      <c r="E741" s="77" t="s">
        <v>32</v>
      </c>
      <c r="F741" s="77" t="s">
        <v>18</v>
      </c>
      <c r="G741" s="77">
        <v>2016</v>
      </c>
      <c r="H741" s="77"/>
      <c r="I741" s="77">
        <v>168</v>
      </c>
      <c r="J741" s="8">
        <v>1674</v>
      </c>
      <c r="K741" s="5"/>
      <c r="L741" s="251"/>
      <c r="AF741"/>
    </row>
    <row r="742" spans="1:32" s="12" customFormat="1" ht="56.25">
      <c r="A742" s="66">
        <f t="shared" si="25"/>
        <v>697</v>
      </c>
      <c r="B742" s="75" t="s">
        <v>1621</v>
      </c>
      <c r="C742" s="75" t="s">
        <v>973</v>
      </c>
      <c r="D742" s="116">
        <v>9786013026923</v>
      </c>
      <c r="E742" s="78" t="s">
        <v>32</v>
      </c>
      <c r="F742" s="78" t="s">
        <v>18</v>
      </c>
      <c r="G742" s="78">
        <v>2017</v>
      </c>
      <c r="H742" s="78">
        <v>321</v>
      </c>
      <c r="I742" s="78">
        <v>280</v>
      </c>
      <c r="J742" s="57">
        <v>1565</v>
      </c>
      <c r="K742" s="7"/>
      <c r="L742" s="269" t="s">
        <v>561</v>
      </c>
      <c r="AF742" s="12" t="e">
        <f>J742*#REF!</f>
        <v>#REF!</v>
      </c>
    </row>
    <row r="743" spans="1:32" s="12" customFormat="1" ht="37.5">
      <c r="A743" s="65">
        <f t="shared" si="25"/>
        <v>698</v>
      </c>
      <c r="B743" s="89" t="s">
        <v>1183</v>
      </c>
      <c r="C743" s="89" t="s">
        <v>1184</v>
      </c>
      <c r="D743" s="64">
        <v>9786013022260</v>
      </c>
      <c r="E743" s="77" t="s">
        <v>32</v>
      </c>
      <c r="F743" s="77" t="s">
        <v>18</v>
      </c>
      <c r="G743" s="77">
        <v>2015</v>
      </c>
      <c r="H743" s="77" t="s">
        <v>487</v>
      </c>
      <c r="I743" s="77">
        <v>128</v>
      </c>
      <c r="J743" s="8">
        <v>1160</v>
      </c>
      <c r="K743" s="5"/>
      <c r="L743" s="30"/>
      <c r="AF743" s="12" t="e">
        <f>J743*#REF!</f>
        <v>#REF!</v>
      </c>
    </row>
    <row r="744" spans="1:32" ht="56.25">
      <c r="A744" s="65">
        <f t="shared" si="25"/>
        <v>699</v>
      </c>
      <c r="B744" s="89" t="s">
        <v>488</v>
      </c>
      <c r="C744" s="89" t="s">
        <v>558</v>
      </c>
      <c r="D744" s="64">
        <v>9786012922400</v>
      </c>
      <c r="E744" s="77" t="s">
        <v>32</v>
      </c>
      <c r="F744" s="77" t="s">
        <v>18</v>
      </c>
      <c r="G744" s="77">
        <v>2010</v>
      </c>
      <c r="H744" s="77">
        <v>408</v>
      </c>
      <c r="I744" s="77">
        <v>440</v>
      </c>
      <c r="J744" s="8">
        <v>1975</v>
      </c>
      <c r="K744" s="5"/>
      <c r="L744" s="18"/>
      <c r="AF744" t="e">
        <f>J744*#REF!</f>
        <v>#REF!</v>
      </c>
    </row>
    <row r="745" spans="1:32" s="195" customFormat="1" ht="131.25">
      <c r="A745" s="65">
        <f t="shared" si="25"/>
        <v>700</v>
      </c>
      <c r="B745" s="89" t="s">
        <v>1531</v>
      </c>
      <c r="C745" s="89" t="s">
        <v>1422</v>
      </c>
      <c r="D745" s="64">
        <v>9786013025056</v>
      </c>
      <c r="E745" s="77" t="s">
        <v>32</v>
      </c>
      <c r="F745" s="77" t="s">
        <v>21</v>
      </c>
      <c r="G745" s="77">
        <v>2016</v>
      </c>
      <c r="H745" s="77"/>
      <c r="I745" s="77">
        <v>104</v>
      </c>
      <c r="J745" s="8">
        <v>747</v>
      </c>
      <c r="K745" s="5"/>
      <c r="L745" s="251"/>
      <c r="AF745"/>
    </row>
    <row r="746" spans="1:32" ht="37.5">
      <c r="A746" s="65">
        <f t="shared" si="25"/>
        <v>701</v>
      </c>
      <c r="B746" s="89" t="s">
        <v>967</v>
      </c>
      <c r="C746" s="89" t="s">
        <v>966</v>
      </c>
      <c r="D746" s="64">
        <v>9786012921144</v>
      </c>
      <c r="E746" s="77" t="s">
        <v>32</v>
      </c>
      <c r="F746" s="77" t="s">
        <v>18</v>
      </c>
      <c r="G746" s="77">
        <v>2010</v>
      </c>
      <c r="H746" s="77">
        <v>360</v>
      </c>
      <c r="I746" s="77">
        <v>208</v>
      </c>
      <c r="J746" s="8">
        <v>1093</v>
      </c>
      <c r="K746" s="5"/>
      <c r="L746" s="18"/>
      <c r="AF746" t="e">
        <f>J746*#REF!</f>
        <v>#REF!</v>
      </c>
    </row>
    <row r="747" spans="1:32" s="12" customFormat="1" ht="75">
      <c r="A747" s="65">
        <f t="shared" si="25"/>
        <v>702</v>
      </c>
      <c r="B747" s="89" t="s">
        <v>968</v>
      </c>
      <c r="C747" s="89" t="s">
        <v>489</v>
      </c>
      <c r="D747" s="64">
        <v>9786013021096</v>
      </c>
      <c r="E747" s="77" t="s">
        <v>32</v>
      </c>
      <c r="F747" s="77" t="s">
        <v>18</v>
      </c>
      <c r="G747" s="77">
        <v>2015</v>
      </c>
      <c r="H747" s="77" t="s">
        <v>1575</v>
      </c>
      <c r="I747" s="77">
        <v>192</v>
      </c>
      <c r="J747" s="8">
        <v>1570</v>
      </c>
      <c r="K747" s="5"/>
      <c r="L747" s="30"/>
      <c r="AF747" t="e">
        <f>J747*#REF!</f>
        <v>#REF!</v>
      </c>
    </row>
    <row r="748" spans="1:32" ht="37.5">
      <c r="A748" s="65">
        <f t="shared" si="25"/>
        <v>703</v>
      </c>
      <c r="B748" s="92" t="s">
        <v>969</v>
      </c>
      <c r="C748" s="92" t="s">
        <v>970</v>
      </c>
      <c r="D748" s="64">
        <v>9786012922318</v>
      </c>
      <c r="E748" s="65" t="s">
        <v>17</v>
      </c>
      <c r="F748" s="67" t="s">
        <v>18</v>
      </c>
      <c r="G748" s="67">
        <v>2010</v>
      </c>
      <c r="H748" s="67">
        <v>474</v>
      </c>
      <c r="I748" s="65">
        <v>160</v>
      </c>
      <c r="J748" s="8">
        <v>796</v>
      </c>
      <c r="K748" s="8"/>
      <c r="L748" s="18"/>
      <c r="AF748" t="e">
        <f>J748*#REF!</f>
        <v>#REF!</v>
      </c>
    </row>
    <row r="749" spans="1:32" s="195" customFormat="1" ht="56.25">
      <c r="A749" s="65">
        <f t="shared" si="25"/>
        <v>704</v>
      </c>
      <c r="B749" s="92" t="s">
        <v>1407</v>
      </c>
      <c r="C749" s="92" t="s">
        <v>1398</v>
      </c>
      <c r="D749" s="64">
        <v>9786013024660</v>
      </c>
      <c r="E749" s="65" t="s">
        <v>17</v>
      </c>
      <c r="F749" s="67" t="s">
        <v>18</v>
      </c>
      <c r="G749" s="67">
        <v>2016</v>
      </c>
      <c r="H749" s="67" t="s">
        <v>490</v>
      </c>
      <c r="I749" s="67">
        <v>392</v>
      </c>
      <c r="J749" s="8">
        <v>1787</v>
      </c>
      <c r="K749" s="8"/>
      <c r="L749" s="251"/>
      <c r="AF749" t="e">
        <f>J749*#REF!</f>
        <v>#REF!</v>
      </c>
    </row>
    <row r="750" spans="1:32" ht="37.5">
      <c r="A750" s="67"/>
      <c r="B750" s="224" t="s">
        <v>491</v>
      </c>
      <c r="C750" s="91"/>
      <c r="D750" s="86"/>
      <c r="E750" s="88"/>
      <c r="F750" s="88"/>
      <c r="G750" s="88"/>
      <c r="H750" s="88"/>
      <c r="I750" s="88"/>
      <c r="J750" s="16"/>
      <c r="K750" s="16"/>
      <c r="L750" s="18"/>
      <c r="AF750" t="e">
        <f>J750*#REF!</f>
        <v>#REF!</v>
      </c>
    </row>
    <row r="751" spans="1:32" s="195" customFormat="1" ht="56.25">
      <c r="A751" s="67">
        <f>A749+1</f>
        <v>705</v>
      </c>
      <c r="B751" s="101" t="s">
        <v>1420</v>
      </c>
      <c r="C751" s="89" t="s">
        <v>1421</v>
      </c>
      <c r="D751" s="64">
        <v>9786013024974</v>
      </c>
      <c r="E751" s="65" t="s">
        <v>17</v>
      </c>
      <c r="F751" s="77" t="s">
        <v>18</v>
      </c>
      <c r="G751" s="77">
        <v>2016</v>
      </c>
      <c r="H751" s="97">
        <v>1748</v>
      </c>
      <c r="I751" s="77">
        <v>232</v>
      </c>
      <c r="J751" s="46">
        <v>2944</v>
      </c>
      <c r="K751" s="5"/>
      <c r="L751" s="251"/>
      <c r="AF751" t="e">
        <f>J751*#REF!</f>
        <v>#REF!</v>
      </c>
    </row>
    <row r="752" spans="1:32" ht="75">
      <c r="A752" s="67">
        <f>A751+1</f>
        <v>706</v>
      </c>
      <c r="B752" s="101" t="s">
        <v>492</v>
      </c>
      <c r="C752" s="89" t="s">
        <v>641</v>
      </c>
      <c r="D752" s="64">
        <v>9786012922660</v>
      </c>
      <c r="E752" s="77" t="s">
        <v>32</v>
      </c>
      <c r="F752" s="77" t="s">
        <v>18</v>
      </c>
      <c r="G752" s="77">
        <v>2011</v>
      </c>
      <c r="H752" s="77">
        <v>360</v>
      </c>
      <c r="I752" s="77">
        <v>288</v>
      </c>
      <c r="J752" s="46">
        <v>1108</v>
      </c>
      <c r="K752" s="5"/>
      <c r="L752" s="18"/>
      <c r="AF752" t="e">
        <f>J752*#REF!</f>
        <v>#REF!</v>
      </c>
    </row>
    <row r="753" spans="1:32" ht="37.5">
      <c r="A753" s="67">
        <f>A752+1</f>
        <v>707</v>
      </c>
      <c r="B753" s="101" t="s">
        <v>816</v>
      </c>
      <c r="C753" s="89" t="s">
        <v>817</v>
      </c>
      <c r="D753" s="64">
        <v>9786012922356</v>
      </c>
      <c r="E753" s="65" t="s">
        <v>17</v>
      </c>
      <c r="F753" s="77" t="s">
        <v>18</v>
      </c>
      <c r="G753" s="77">
        <v>2010</v>
      </c>
      <c r="H753" s="77">
        <v>360</v>
      </c>
      <c r="I753" s="77">
        <v>376</v>
      </c>
      <c r="J753" s="46">
        <v>1531</v>
      </c>
      <c r="K753" s="5"/>
      <c r="L753" s="18"/>
      <c r="AF753" t="e">
        <f>J753*#REF!</f>
        <v>#REF!</v>
      </c>
    </row>
    <row r="754" spans="1:32" ht="56.25">
      <c r="A754" s="67">
        <f>A753+1</f>
        <v>708</v>
      </c>
      <c r="B754" s="71" t="s">
        <v>493</v>
      </c>
      <c r="C754" s="89" t="s">
        <v>494</v>
      </c>
      <c r="D754" s="64">
        <v>9786012923858</v>
      </c>
      <c r="E754" s="77" t="s">
        <v>32</v>
      </c>
      <c r="F754" s="77" t="s">
        <v>18</v>
      </c>
      <c r="G754" s="77">
        <v>2011</v>
      </c>
      <c r="H754" s="77"/>
      <c r="I754" s="77">
        <v>184</v>
      </c>
      <c r="J754" s="46">
        <v>885</v>
      </c>
      <c r="K754" s="5"/>
      <c r="L754" s="18"/>
      <c r="AF754" t="e">
        <f>J754*#REF!</f>
        <v>#REF!</v>
      </c>
    </row>
    <row r="755" spans="1:32" ht="18.75">
      <c r="A755" s="67">
        <f>A754+1</f>
        <v>709</v>
      </c>
      <c r="B755" s="92" t="s">
        <v>495</v>
      </c>
      <c r="C755" s="92" t="s">
        <v>642</v>
      </c>
      <c r="D755" s="64">
        <v>9789965358982</v>
      </c>
      <c r="E755" s="65" t="s">
        <v>17</v>
      </c>
      <c r="F755" s="67" t="s">
        <v>18</v>
      </c>
      <c r="G755" s="67">
        <v>2010</v>
      </c>
      <c r="H755" s="67" t="s">
        <v>496</v>
      </c>
      <c r="I755" s="67">
        <v>208</v>
      </c>
      <c r="J755" s="46">
        <v>1093</v>
      </c>
      <c r="K755" s="8"/>
      <c r="L755" s="18"/>
      <c r="AF755" t="e">
        <f>J755*#REF!</f>
        <v>#REF!</v>
      </c>
    </row>
    <row r="756" spans="1:32" ht="56.25">
      <c r="A756" s="67">
        <f>A755+1</f>
        <v>710</v>
      </c>
      <c r="B756" s="71" t="s">
        <v>819</v>
      </c>
      <c r="C756" s="71" t="s">
        <v>818</v>
      </c>
      <c r="D756" s="64">
        <v>9965358508</v>
      </c>
      <c r="E756" s="65" t="s">
        <v>17</v>
      </c>
      <c r="F756" s="77" t="s">
        <v>18</v>
      </c>
      <c r="G756" s="77">
        <v>2010</v>
      </c>
      <c r="H756" s="77">
        <v>406</v>
      </c>
      <c r="I756" s="77">
        <v>408</v>
      </c>
      <c r="J756" s="46">
        <v>1802</v>
      </c>
      <c r="K756" s="5"/>
      <c r="L756" s="18"/>
      <c r="AF756" t="e">
        <f>J756*#REF!</f>
        <v>#REF!</v>
      </c>
    </row>
    <row r="757" spans="1:32" ht="18.75">
      <c r="A757" s="67"/>
      <c r="B757" s="224" t="s">
        <v>497</v>
      </c>
      <c r="C757" s="91"/>
      <c r="D757" s="86"/>
      <c r="E757" s="88"/>
      <c r="F757" s="88"/>
      <c r="G757" s="88"/>
      <c r="H757" s="88"/>
      <c r="I757" s="88"/>
      <c r="J757" s="16"/>
      <c r="K757" s="16"/>
      <c r="L757" s="18"/>
      <c r="AF757" t="e">
        <f>J757*#REF!</f>
        <v>#REF!</v>
      </c>
    </row>
    <row r="758" spans="1:32" ht="37.5">
      <c r="A758" s="67">
        <f>A756+1</f>
        <v>711</v>
      </c>
      <c r="B758" s="89" t="s">
        <v>498</v>
      </c>
      <c r="C758" s="89" t="s">
        <v>1486</v>
      </c>
      <c r="D758" s="64">
        <v>9786012710625</v>
      </c>
      <c r="E758" s="77" t="s">
        <v>32</v>
      </c>
      <c r="F758" s="77" t="s">
        <v>18</v>
      </c>
      <c r="G758" s="77">
        <v>2011</v>
      </c>
      <c r="H758" s="77" t="s">
        <v>499</v>
      </c>
      <c r="I758" s="77">
        <v>272</v>
      </c>
      <c r="J758" s="46">
        <v>1430</v>
      </c>
      <c r="K758" s="5"/>
      <c r="L758" s="18"/>
      <c r="AF758" t="e">
        <f>J758*#REF!</f>
        <v>#REF!</v>
      </c>
    </row>
    <row r="759" spans="1:32" s="12" customFormat="1" ht="56.25">
      <c r="A759" s="62">
        <f aca="true" t="shared" si="26" ref="A759:A774">A758+1</f>
        <v>712</v>
      </c>
      <c r="B759" s="90" t="s">
        <v>1605</v>
      </c>
      <c r="C759" s="90" t="s">
        <v>500</v>
      </c>
      <c r="D759" s="116">
        <v>9786013026763</v>
      </c>
      <c r="E759" s="66" t="s">
        <v>17</v>
      </c>
      <c r="F759" s="78" t="s">
        <v>18</v>
      </c>
      <c r="G759" s="78">
        <v>2017</v>
      </c>
      <c r="H759" s="78">
        <v>355</v>
      </c>
      <c r="I759" s="78">
        <v>416</v>
      </c>
      <c r="J759" s="43">
        <v>2710</v>
      </c>
      <c r="K759" s="7"/>
      <c r="L759" s="31"/>
      <c r="AF759" s="12" t="e">
        <f>J759*#REF!</f>
        <v>#REF!</v>
      </c>
    </row>
    <row r="760" spans="1:32" ht="37.5">
      <c r="A760" s="67">
        <f t="shared" si="26"/>
        <v>713</v>
      </c>
      <c r="B760" s="89" t="s">
        <v>501</v>
      </c>
      <c r="C760" s="89" t="s">
        <v>820</v>
      </c>
      <c r="D760" s="64">
        <v>9965358133</v>
      </c>
      <c r="E760" s="77" t="s">
        <v>32</v>
      </c>
      <c r="F760" s="77" t="s">
        <v>18</v>
      </c>
      <c r="G760" s="77">
        <v>2009</v>
      </c>
      <c r="H760" s="77">
        <v>546</v>
      </c>
      <c r="I760" s="77">
        <v>296</v>
      </c>
      <c r="J760" s="46">
        <v>1139</v>
      </c>
      <c r="K760" s="5"/>
      <c r="L760" s="18"/>
      <c r="AF760" t="e">
        <f>J760*#REF!</f>
        <v>#REF!</v>
      </c>
    </row>
    <row r="761" spans="1:32" s="195" customFormat="1" ht="75">
      <c r="A761" s="67">
        <f t="shared" si="26"/>
        <v>714</v>
      </c>
      <c r="B761" s="89" t="s">
        <v>1537</v>
      </c>
      <c r="C761" s="89" t="s">
        <v>1482</v>
      </c>
      <c r="D761" s="64">
        <v>9786013024585</v>
      </c>
      <c r="E761" s="77" t="s">
        <v>32</v>
      </c>
      <c r="F761" s="77" t="s">
        <v>18</v>
      </c>
      <c r="G761" s="77">
        <v>2016</v>
      </c>
      <c r="H761" s="202" t="s">
        <v>1576</v>
      </c>
      <c r="I761" s="77">
        <v>144</v>
      </c>
      <c r="J761" s="46">
        <v>1080</v>
      </c>
      <c r="K761" s="5"/>
      <c r="L761" s="145"/>
      <c r="AF761"/>
    </row>
    <row r="762" spans="1:32" s="195" customFormat="1" ht="75">
      <c r="A762" s="67">
        <f t="shared" si="26"/>
        <v>715</v>
      </c>
      <c r="B762" s="89" t="s">
        <v>1437</v>
      </c>
      <c r="C762" s="89" t="s">
        <v>1433</v>
      </c>
      <c r="D762" s="64">
        <v>9786013024936</v>
      </c>
      <c r="E762" s="77" t="s">
        <v>32</v>
      </c>
      <c r="F762" s="77" t="s">
        <v>18</v>
      </c>
      <c r="G762" s="77">
        <v>2016</v>
      </c>
      <c r="H762" s="202" t="s">
        <v>1576</v>
      </c>
      <c r="I762" s="77">
        <v>208</v>
      </c>
      <c r="J762" s="46">
        <v>1837</v>
      </c>
      <c r="K762" s="5"/>
      <c r="L762" s="145"/>
      <c r="AF762"/>
    </row>
    <row r="763" spans="1:32" ht="37.5">
      <c r="A763" s="67">
        <f t="shared" si="26"/>
        <v>716</v>
      </c>
      <c r="B763" s="71" t="s">
        <v>502</v>
      </c>
      <c r="C763" s="71" t="s">
        <v>503</v>
      </c>
      <c r="D763" s="64" t="s">
        <v>1191</v>
      </c>
      <c r="E763" s="65" t="s">
        <v>17</v>
      </c>
      <c r="F763" s="77" t="s">
        <v>21</v>
      </c>
      <c r="G763" s="77">
        <v>2009</v>
      </c>
      <c r="H763" s="77">
        <v>363</v>
      </c>
      <c r="I763" s="77">
        <v>112</v>
      </c>
      <c r="J763" s="46">
        <v>521</v>
      </c>
      <c r="K763" s="5"/>
      <c r="L763" s="18"/>
      <c r="AF763" t="e">
        <f>J763*#REF!</f>
        <v>#REF!</v>
      </c>
    </row>
    <row r="764" spans="1:32" ht="18.75">
      <c r="A764" s="67">
        <f t="shared" si="26"/>
        <v>717</v>
      </c>
      <c r="B764" s="89" t="s">
        <v>504</v>
      </c>
      <c r="C764" s="89" t="s">
        <v>500</v>
      </c>
      <c r="D764" s="64">
        <v>9965356181</v>
      </c>
      <c r="E764" s="65" t="s">
        <v>17</v>
      </c>
      <c r="F764" s="77" t="s">
        <v>21</v>
      </c>
      <c r="G764" s="77">
        <v>2009</v>
      </c>
      <c r="H764" s="77">
        <v>625</v>
      </c>
      <c r="I764" s="77">
        <v>112</v>
      </c>
      <c r="J764" s="46">
        <v>580</v>
      </c>
      <c r="K764" s="5"/>
      <c r="L764" s="18"/>
      <c r="AF764" t="e">
        <f>J764*#REF!</f>
        <v>#REF!</v>
      </c>
    </row>
    <row r="765" spans="1:32" ht="56.25">
      <c r="A765" s="67">
        <f t="shared" si="26"/>
        <v>718</v>
      </c>
      <c r="B765" s="71" t="s">
        <v>505</v>
      </c>
      <c r="C765" s="71" t="s">
        <v>661</v>
      </c>
      <c r="D765" s="64">
        <v>9786012710335</v>
      </c>
      <c r="E765" s="65" t="s">
        <v>17</v>
      </c>
      <c r="F765" s="77" t="s">
        <v>21</v>
      </c>
      <c r="G765" s="77">
        <v>2011</v>
      </c>
      <c r="H765" s="77">
        <v>284</v>
      </c>
      <c r="I765" s="77">
        <v>140</v>
      </c>
      <c r="J765" s="46">
        <v>651</v>
      </c>
      <c r="K765" s="5"/>
      <c r="L765" s="18"/>
      <c r="AF765" t="e">
        <f>J765*#REF!</f>
        <v>#REF!</v>
      </c>
    </row>
    <row r="766" spans="1:32" ht="37.5">
      <c r="A766" s="67">
        <f t="shared" si="26"/>
        <v>719</v>
      </c>
      <c r="B766" s="101" t="s">
        <v>978</v>
      </c>
      <c r="C766" s="101" t="s">
        <v>977</v>
      </c>
      <c r="D766" s="64">
        <v>9786012921618</v>
      </c>
      <c r="E766" s="65" t="s">
        <v>17</v>
      </c>
      <c r="F766" s="77" t="s">
        <v>18</v>
      </c>
      <c r="G766" s="77">
        <v>2010</v>
      </c>
      <c r="H766" s="97">
        <v>341</v>
      </c>
      <c r="I766" s="77">
        <v>152</v>
      </c>
      <c r="J766" s="46">
        <v>707</v>
      </c>
      <c r="K766" s="5"/>
      <c r="L766" s="18"/>
      <c r="AF766" t="e">
        <f>J766*#REF!</f>
        <v>#REF!</v>
      </c>
    </row>
    <row r="767" spans="1:32" ht="75">
      <c r="A767" s="67">
        <f t="shared" si="26"/>
        <v>720</v>
      </c>
      <c r="B767" s="68" t="s">
        <v>1146</v>
      </c>
      <c r="C767" s="68" t="s">
        <v>643</v>
      </c>
      <c r="D767" s="64">
        <v>9786012920413</v>
      </c>
      <c r="E767" s="65" t="s">
        <v>17</v>
      </c>
      <c r="F767" s="67" t="s">
        <v>18</v>
      </c>
      <c r="G767" s="67">
        <v>2011</v>
      </c>
      <c r="H767" s="67">
        <v>283</v>
      </c>
      <c r="I767" s="67">
        <v>208</v>
      </c>
      <c r="J767" s="46">
        <v>1093</v>
      </c>
      <c r="K767" s="8"/>
      <c r="L767" s="18"/>
      <c r="AF767" t="e">
        <f>J767*#REF!</f>
        <v>#REF!</v>
      </c>
    </row>
    <row r="768" spans="1:32" s="195" customFormat="1" ht="56.25">
      <c r="A768" s="67">
        <f t="shared" si="26"/>
        <v>721</v>
      </c>
      <c r="B768" s="89" t="s">
        <v>1438</v>
      </c>
      <c r="C768" s="89" t="s">
        <v>644</v>
      </c>
      <c r="D768" s="64">
        <v>9786013024929</v>
      </c>
      <c r="E768" s="77" t="s">
        <v>32</v>
      </c>
      <c r="F768" s="73" t="s">
        <v>18</v>
      </c>
      <c r="G768" s="77">
        <v>2016</v>
      </c>
      <c r="H768" s="77">
        <v>538</v>
      </c>
      <c r="I768" s="77">
        <v>312</v>
      </c>
      <c r="J768" s="46">
        <v>3668</v>
      </c>
      <c r="K768" s="5"/>
      <c r="L768" s="259"/>
      <c r="AF768" t="e">
        <f>J768*#REF!</f>
        <v>#REF!</v>
      </c>
    </row>
    <row r="769" spans="1:32" ht="37.5">
      <c r="A769" s="67">
        <f t="shared" si="26"/>
        <v>722</v>
      </c>
      <c r="B769" s="89" t="s">
        <v>506</v>
      </c>
      <c r="C769" s="89" t="s">
        <v>644</v>
      </c>
      <c r="D769" s="64">
        <v>9786012920734</v>
      </c>
      <c r="E769" s="77" t="s">
        <v>32</v>
      </c>
      <c r="F769" s="73" t="s">
        <v>18</v>
      </c>
      <c r="G769" s="77">
        <v>2010</v>
      </c>
      <c r="H769" s="77" t="s">
        <v>507</v>
      </c>
      <c r="I769" s="77">
        <v>184</v>
      </c>
      <c r="J769" s="46">
        <v>885</v>
      </c>
      <c r="K769" s="5"/>
      <c r="L769" s="18"/>
      <c r="AF769" t="e">
        <f>J769*#REF!</f>
        <v>#REF!</v>
      </c>
    </row>
    <row r="770" spans="1:32" s="195" customFormat="1" ht="75">
      <c r="A770" s="67">
        <f t="shared" si="26"/>
        <v>723</v>
      </c>
      <c r="B770" s="89" t="s">
        <v>1539</v>
      </c>
      <c r="C770" s="89" t="s">
        <v>1415</v>
      </c>
      <c r="D770" s="64">
        <v>9786013024608</v>
      </c>
      <c r="E770" s="77" t="s">
        <v>32</v>
      </c>
      <c r="F770" s="73" t="s">
        <v>21</v>
      </c>
      <c r="G770" s="77">
        <v>2016</v>
      </c>
      <c r="H770" s="202" t="s">
        <v>1576</v>
      </c>
      <c r="I770" s="77">
        <v>136</v>
      </c>
      <c r="J770" s="46">
        <v>702</v>
      </c>
      <c r="K770" s="5"/>
      <c r="L770" s="191"/>
      <c r="AF770"/>
    </row>
    <row r="771" spans="1:32" s="12" customFormat="1" ht="37.5">
      <c r="A771" s="67">
        <f t="shared" si="26"/>
        <v>724</v>
      </c>
      <c r="B771" s="89" t="s">
        <v>1238</v>
      </c>
      <c r="C771" s="89" t="s">
        <v>645</v>
      </c>
      <c r="D771" s="64">
        <v>9786012922899</v>
      </c>
      <c r="E771" s="77" t="s">
        <v>32</v>
      </c>
      <c r="F771" s="73" t="s">
        <v>18</v>
      </c>
      <c r="G771" s="77">
        <v>2011</v>
      </c>
      <c r="H771" s="77">
        <v>280</v>
      </c>
      <c r="I771" s="77">
        <v>488</v>
      </c>
      <c r="J771" s="46">
        <v>1486</v>
      </c>
      <c r="K771" s="5"/>
      <c r="L771" s="31"/>
      <c r="AF771" s="12" t="e">
        <f>J771*#REF!</f>
        <v>#REF!</v>
      </c>
    </row>
    <row r="772" spans="1:32" ht="56.25">
      <c r="A772" s="67">
        <f t="shared" si="26"/>
        <v>725</v>
      </c>
      <c r="B772" s="71" t="s">
        <v>508</v>
      </c>
      <c r="C772" s="71" t="s">
        <v>509</v>
      </c>
      <c r="D772" s="64">
        <v>9965358516</v>
      </c>
      <c r="E772" s="77" t="s">
        <v>32</v>
      </c>
      <c r="F772" s="77" t="s">
        <v>21</v>
      </c>
      <c r="G772" s="77">
        <v>2010</v>
      </c>
      <c r="H772" s="77">
        <v>284</v>
      </c>
      <c r="I772" s="77">
        <v>144</v>
      </c>
      <c r="J772" s="46">
        <v>669</v>
      </c>
      <c r="K772" s="5"/>
      <c r="L772" s="18"/>
      <c r="AF772" t="e">
        <f>J772*#REF!</f>
        <v>#REF!</v>
      </c>
    </row>
    <row r="773" spans="1:32" ht="37.5">
      <c r="A773" s="67">
        <f t="shared" si="26"/>
        <v>726</v>
      </c>
      <c r="B773" s="89" t="s">
        <v>976</v>
      </c>
      <c r="C773" s="89" t="s">
        <v>1317</v>
      </c>
      <c r="D773" s="64">
        <v>9786012922998</v>
      </c>
      <c r="E773" s="77" t="s">
        <v>32</v>
      </c>
      <c r="F773" s="73" t="s">
        <v>18</v>
      </c>
      <c r="G773" s="77">
        <v>2011</v>
      </c>
      <c r="H773" s="77">
        <v>352</v>
      </c>
      <c r="I773" s="77">
        <v>296</v>
      </c>
      <c r="J773" s="46">
        <v>1139</v>
      </c>
      <c r="K773" s="5"/>
      <c r="L773" s="18"/>
      <c r="AF773" t="e">
        <f>J773*#REF!</f>
        <v>#REF!</v>
      </c>
    </row>
    <row r="774" spans="1:32" ht="37.5">
      <c r="A774" s="67">
        <f t="shared" si="26"/>
        <v>727</v>
      </c>
      <c r="B774" s="71" t="s">
        <v>974</v>
      </c>
      <c r="C774" s="71" t="s">
        <v>975</v>
      </c>
      <c r="D774" s="64">
        <v>9786012925003</v>
      </c>
      <c r="E774" s="77" t="s">
        <v>32</v>
      </c>
      <c r="F774" s="77" t="s">
        <v>18</v>
      </c>
      <c r="G774" s="77">
        <v>2012</v>
      </c>
      <c r="H774" s="77">
        <v>281</v>
      </c>
      <c r="I774" s="77">
        <v>448</v>
      </c>
      <c r="J774" s="46">
        <v>1364</v>
      </c>
      <c r="K774" s="5"/>
      <c r="L774" s="18"/>
      <c r="AF774" t="e">
        <f>J774*#REF!</f>
        <v>#REF!</v>
      </c>
    </row>
    <row r="775" spans="1:32" ht="18.75">
      <c r="A775" s="67"/>
      <c r="B775" s="224" t="s">
        <v>510</v>
      </c>
      <c r="C775" s="91"/>
      <c r="D775" s="86"/>
      <c r="E775" s="87"/>
      <c r="F775" s="87"/>
      <c r="G775" s="88"/>
      <c r="H775" s="87"/>
      <c r="I775" s="87"/>
      <c r="J775" s="16"/>
      <c r="K775" s="16"/>
      <c r="L775" s="18"/>
      <c r="AF775" t="e">
        <f>J775*#REF!</f>
        <v>#REF!</v>
      </c>
    </row>
    <row r="776" spans="1:32" ht="37.5">
      <c r="A776" s="67">
        <f>A774+1</f>
        <v>728</v>
      </c>
      <c r="B776" s="92" t="s">
        <v>511</v>
      </c>
      <c r="C776" s="92" t="s">
        <v>766</v>
      </c>
      <c r="D776" s="64">
        <v>9786012922295</v>
      </c>
      <c r="E776" s="65" t="s">
        <v>17</v>
      </c>
      <c r="F776" s="67" t="s">
        <v>18</v>
      </c>
      <c r="G776" s="67">
        <v>2010</v>
      </c>
      <c r="H776" s="65"/>
      <c r="I776" s="65">
        <v>232</v>
      </c>
      <c r="J776" s="8">
        <v>1219</v>
      </c>
      <c r="K776" s="8"/>
      <c r="L776" s="18"/>
      <c r="AF776" t="e">
        <f>J776*#REF!</f>
        <v>#REF!</v>
      </c>
    </row>
    <row r="777" spans="1:32" ht="18.75">
      <c r="A777" s="67">
        <f aca="true" t="shared" si="27" ref="A777:A807">A776+1</f>
        <v>729</v>
      </c>
      <c r="B777" s="92" t="s">
        <v>767</v>
      </c>
      <c r="C777" s="92" t="s">
        <v>572</v>
      </c>
      <c r="D777" s="64">
        <v>9786012929676</v>
      </c>
      <c r="E777" s="65" t="s">
        <v>17</v>
      </c>
      <c r="F777" s="67" t="s">
        <v>18</v>
      </c>
      <c r="G777" s="67">
        <v>2014</v>
      </c>
      <c r="H777" s="65"/>
      <c r="I777" s="65">
        <v>240</v>
      </c>
      <c r="J777" s="8">
        <v>1900</v>
      </c>
      <c r="K777" s="8"/>
      <c r="L777" s="30"/>
      <c r="AF777" t="e">
        <f>J777*#REF!</f>
        <v>#REF!</v>
      </c>
    </row>
    <row r="778" spans="1:32" s="12" customFormat="1" ht="37.5">
      <c r="A778" s="67">
        <f t="shared" si="27"/>
        <v>730</v>
      </c>
      <c r="B778" s="92" t="s">
        <v>589</v>
      </c>
      <c r="C778" s="92" t="s">
        <v>590</v>
      </c>
      <c r="D778" s="64">
        <v>9786013021188</v>
      </c>
      <c r="E778" s="77" t="s">
        <v>32</v>
      </c>
      <c r="F778" s="65" t="s">
        <v>18</v>
      </c>
      <c r="G778" s="67">
        <v>2015</v>
      </c>
      <c r="H778" s="67">
        <v>61</v>
      </c>
      <c r="I778" s="67">
        <v>160</v>
      </c>
      <c r="J778" s="8">
        <v>1200</v>
      </c>
      <c r="K778" s="8"/>
      <c r="L778" s="30"/>
      <c r="AF778" t="e">
        <f>J778*#REF!</f>
        <v>#REF!</v>
      </c>
    </row>
    <row r="779" spans="1:32" s="12" customFormat="1" ht="56.25">
      <c r="A779" s="62">
        <f t="shared" si="27"/>
        <v>731</v>
      </c>
      <c r="B779" s="63" t="s">
        <v>1656</v>
      </c>
      <c r="C779" s="63" t="s">
        <v>768</v>
      </c>
      <c r="D779" s="116">
        <v>9786013027494</v>
      </c>
      <c r="E779" s="66" t="s">
        <v>17</v>
      </c>
      <c r="F779" s="62" t="s">
        <v>18</v>
      </c>
      <c r="G779" s="62">
        <v>2017</v>
      </c>
      <c r="H779" s="62">
        <v>60</v>
      </c>
      <c r="I779" s="62">
        <v>184</v>
      </c>
      <c r="J779" s="57">
        <v>1091</v>
      </c>
      <c r="K779" s="57"/>
      <c r="L779" s="31"/>
      <c r="AF779" s="12" t="e">
        <f>J779*#REF!</f>
        <v>#REF!</v>
      </c>
    </row>
    <row r="780" spans="1:32" ht="37.5">
      <c r="A780" s="67">
        <f t="shared" si="27"/>
        <v>732</v>
      </c>
      <c r="B780" s="68" t="s">
        <v>769</v>
      </c>
      <c r="C780" s="68" t="s">
        <v>512</v>
      </c>
      <c r="D780" s="64">
        <v>9786012920338</v>
      </c>
      <c r="E780" s="65" t="s">
        <v>17</v>
      </c>
      <c r="F780" s="67" t="s">
        <v>18</v>
      </c>
      <c r="G780" s="67">
        <v>2010</v>
      </c>
      <c r="H780" s="67">
        <v>452</v>
      </c>
      <c r="I780" s="67">
        <v>212</v>
      </c>
      <c r="J780" s="8">
        <v>1114</v>
      </c>
      <c r="K780" s="8"/>
      <c r="L780" s="18"/>
      <c r="AF780" t="e">
        <f>J780*#REF!</f>
        <v>#REF!</v>
      </c>
    </row>
    <row r="781" spans="1:32" s="12" customFormat="1" ht="75">
      <c r="A781" s="62">
        <f t="shared" si="27"/>
        <v>733</v>
      </c>
      <c r="B781" s="63" t="s">
        <v>1591</v>
      </c>
      <c r="C781" s="63" t="s">
        <v>1590</v>
      </c>
      <c r="D781" s="116">
        <v>9786013026619</v>
      </c>
      <c r="E781" s="66" t="s">
        <v>17</v>
      </c>
      <c r="F781" s="62" t="s">
        <v>18</v>
      </c>
      <c r="G781" s="62">
        <v>2017</v>
      </c>
      <c r="H781" s="62">
        <v>55</v>
      </c>
      <c r="I781" s="62">
        <v>160</v>
      </c>
      <c r="J781" s="57">
        <v>1707</v>
      </c>
      <c r="K781" s="57"/>
      <c r="L781" s="269" t="s">
        <v>561</v>
      </c>
      <c r="AF781" s="12" t="e">
        <f>J781*#REF!</f>
        <v>#REF!</v>
      </c>
    </row>
    <row r="782" spans="1:32" ht="37.5">
      <c r="A782" s="67">
        <f t="shared" si="27"/>
        <v>734</v>
      </c>
      <c r="B782" s="71" t="s">
        <v>513</v>
      </c>
      <c r="C782" s="71" t="s">
        <v>770</v>
      </c>
      <c r="D782" s="64">
        <v>9786012926996</v>
      </c>
      <c r="E782" s="65" t="s">
        <v>17</v>
      </c>
      <c r="F782" s="77" t="s">
        <v>18</v>
      </c>
      <c r="G782" s="77">
        <v>2013</v>
      </c>
      <c r="H782" s="77">
        <v>56</v>
      </c>
      <c r="I782" s="77">
        <v>288</v>
      </c>
      <c r="J782" s="8">
        <v>2592</v>
      </c>
      <c r="K782" s="5"/>
      <c r="L782" s="18"/>
      <c r="AF782" t="e">
        <f>J782*#REF!</f>
        <v>#REF!</v>
      </c>
    </row>
    <row r="783" spans="1:12" ht="93.75">
      <c r="A783" s="67">
        <f t="shared" si="27"/>
        <v>735</v>
      </c>
      <c r="B783" s="63" t="s">
        <v>1513</v>
      </c>
      <c r="C783" s="242" t="s">
        <v>1514</v>
      </c>
      <c r="D783" s="116">
        <v>9786013025650</v>
      </c>
      <c r="E783" s="66" t="s">
        <v>1175</v>
      </c>
      <c r="F783" s="66" t="s">
        <v>18</v>
      </c>
      <c r="G783" s="243">
        <v>2017</v>
      </c>
      <c r="H783" s="271" t="s">
        <v>1577</v>
      </c>
      <c r="I783" s="66">
        <v>720</v>
      </c>
      <c r="J783" s="57">
        <v>9700</v>
      </c>
      <c r="K783" s="57"/>
      <c r="L783" s="269" t="s">
        <v>561</v>
      </c>
    </row>
    <row r="784" spans="1:32" s="12" customFormat="1" ht="37.5">
      <c r="A784" s="62">
        <f t="shared" si="27"/>
        <v>736</v>
      </c>
      <c r="B784" s="75" t="s">
        <v>1578</v>
      </c>
      <c r="C784" s="75" t="s">
        <v>1600</v>
      </c>
      <c r="D784" s="116">
        <v>9786013026749</v>
      </c>
      <c r="E784" s="66" t="s">
        <v>17</v>
      </c>
      <c r="F784" s="78" t="s">
        <v>21</v>
      </c>
      <c r="G784" s="78">
        <v>2017</v>
      </c>
      <c r="H784" s="78">
        <v>83</v>
      </c>
      <c r="I784" s="78">
        <v>120</v>
      </c>
      <c r="J784" s="57">
        <v>996</v>
      </c>
      <c r="K784" s="7"/>
      <c r="L784" s="31"/>
      <c r="AF784" s="12" t="e">
        <f>J784*#REF!</f>
        <v>#REF!</v>
      </c>
    </row>
    <row r="785" spans="1:32" s="12" customFormat="1" ht="56.25">
      <c r="A785" s="62">
        <f t="shared" si="27"/>
        <v>737</v>
      </c>
      <c r="B785" s="90" t="s">
        <v>1564</v>
      </c>
      <c r="C785" s="90" t="s">
        <v>771</v>
      </c>
      <c r="D785" s="116">
        <v>9786013026657</v>
      </c>
      <c r="E785" s="66" t="s">
        <v>17</v>
      </c>
      <c r="F785" s="78" t="s">
        <v>18</v>
      </c>
      <c r="G785" s="78">
        <v>2017</v>
      </c>
      <c r="H785" s="78" t="s">
        <v>514</v>
      </c>
      <c r="I785" s="78">
        <v>176</v>
      </c>
      <c r="J785" s="57">
        <v>1479</v>
      </c>
      <c r="K785" s="7"/>
      <c r="L785" s="31"/>
      <c r="AF785" s="12" t="e">
        <f>J785*#REF!</f>
        <v>#REF!</v>
      </c>
    </row>
    <row r="786" spans="1:32" s="195" customFormat="1" ht="112.5">
      <c r="A786" s="67">
        <f t="shared" si="27"/>
        <v>738</v>
      </c>
      <c r="B786" s="89" t="s">
        <v>1540</v>
      </c>
      <c r="C786" s="89" t="s">
        <v>1461</v>
      </c>
      <c r="D786" s="64">
        <v>9786013024615</v>
      </c>
      <c r="E786" s="65" t="s">
        <v>17</v>
      </c>
      <c r="F786" s="77" t="s">
        <v>21</v>
      </c>
      <c r="G786" s="77">
        <v>2016</v>
      </c>
      <c r="H786" s="77"/>
      <c r="I786" s="77">
        <v>104</v>
      </c>
      <c r="J786" s="8">
        <v>1039</v>
      </c>
      <c r="K786" s="5"/>
      <c r="L786" s="145"/>
      <c r="AF786" s="12"/>
    </row>
    <row r="787" spans="1:32" ht="37.5">
      <c r="A787" s="67">
        <f t="shared" si="27"/>
        <v>739</v>
      </c>
      <c r="B787" s="89" t="s">
        <v>515</v>
      </c>
      <c r="C787" s="89" t="s">
        <v>1118</v>
      </c>
      <c r="D787" s="64">
        <v>9786012921380</v>
      </c>
      <c r="E787" s="65" t="s">
        <v>17</v>
      </c>
      <c r="F787" s="77" t="s">
        <v>18</v>
      </c>
      <c r="G787" s="77">
        <v>2010</v>
      </c>
      <c r="H787" s="77"/>
      <c r="I787" s="77">
        <v>312</v>
      </c>
      <c r="J787" s="8">
        <v>1448</v>
      </c>
      <c r="K787" s="5"/>
      <c r="L787" s="18"/>
      <c r="AF787" t="e">
        <f>J787*#REF!</f>
        <v>#REF!</v>
      </c>
    </row>
    <row r="788" spans="1:32" ht="37.5">
      <c r="A788" s="67">
        <f t="shared" si="27"/>
        <v>740</v>
      </c>
      <c r="B788" s="71" t="s">
        <v>516</v>
      </c>
      <c r="C788" s="72" t="s">
        <v>517</v>
      </c>
      <c r="D788" s="64">
        <v>9789965356688</v>
      </c>
      <c r="E788" s="65" t="s">
        <v>17</v>
      </c>
      <c r="F788" s="77" t="s">
        <v>18</v>
      </c>
      <c r="G788" s="74">
        <v>2009</v>
      </c>
      <c r="H788" s="77">
        <v>68</v>
      </c>
      <c r="I788" s="77">
        <v>352</v>
      </c>
      <c r="J788" s="8">
        <v>1354</v>
      </c>
      <c r="K788" s="5"/>
      <c r="L788" s="18"/>
      <c r="AF788" t="e">
        <f>J788*#REF!</f>
        <v>#REF!</v>
      </c>
    </row>
    <row r="789" spans="1:32" ht="37.5">
      <c r="A789" s="67">
        <f t="shared" si="27"/>
        <v>741</v>
      </c>
      <c r="B789" s="81" t="s">
        <v>1044</v>
      </c>
      <c r="C789" s="101" t="s">
        <v>1119</v>
      </c>
      <c r="D789" s="64">
        <v>9786012921717</v>
      </c>
      <c r="E789" s="65" t="s">
        <v>17</v>
      </c>
      <c r="F789" s="77" t="s">
        <v>18</v>
      </c>
      <c r="G789" s="77">
        <v>2010</v>
      </c>
      <c r="H789" s="97">
        <v>340</v>
      </c>
      <c r="I789" s="77">
        <v>200</v>
      </c>
      <c r="J789" s="8">
        <v>1026</v>
      </c>
      <c r="K789" s="5"/>
      <c r="L789" s="18"/>
      <c r="AF789" t="e">
        <f>J789*#REF!</f>
        <v>#REF!</v>
      </c>
    </row>
    <row r="790" spans="1:12" s="12" customFormat="1" ht="56.25">
      <c r="A790" s="67">
        <f t="shared" si="27"/>
        <v>742</v>
      </c>
      <c r="B790" s="81" t="s">
        <v>1269</v>
      </c>
      <c r="C790" s="101" t="s">
        <v>274</v>
      </c>
      <c r="D790" s="64">
        <v>9786013022543</v>
      </c>
      <c r="E790" s="65" t="s">
        <v>17</v>
      </c>
      <c r="F790" s="77" t="s">
        <v>18</v>
      </c>
      <c r="G790" s="77">
        <v>2015</v>
      </c>
      <c r="H790" s="97" t="s">
        <v>1270</v>
      </c>
      <c r="I790" s="77">
        <v>168</v>
      </c>
      <c r="J790" s="8">
        <v>1260</v>
      </c>
      <c r="K790" s="5"/>
      <c r="L790" s="30"/>
    </row>
    <row r="791" spans="1:12" ht="51.75" customHeight="1">
      <c r="A791" s="67">
        <f t="shared" si="27"/>
        <v>743</v>
      </c>
      <c r="B791" s="81" t="s">
        <v>1199</v>
      </c>
      <c r="C791" s="101" t="s">
        <v>1200</v>
      </c>
      <c r="D791" s="64">
        <v>9786017568825</v>
      </c>
      <c r="E791" s="65" t="s">
        <v>17</v>
      </c>
      <c r="F791" s="77" t="s">
        <v>18</v>
      </c>
      <c r="G791" s="77">
        <v>2015</v>
      </c>
      <c r="H791" s="97"/>
      <c r="I791" s="77">
        <v>216</v>
      </c>
      <c r="J791" s="8">
        <v>1485</v>
      </c>
      <c r="K791" s="5"/>
      <c r="L791" s="168"/>
    </row>
    <row r="792" spans="1:32" ht="56.25">
      <c r="A792" s="67">
        <f t="shared" si="27"/>
        <v>744</v>
      </c>
      <c r="B792" s="89" t="s">
        <v>1043</v>
      </c>
      <c r="C792" s="89" t="s">
        <v>646</v>
      </c>
      <c r="D792" s="64">
        <v>9786012922387</v>
      </c>
      <c r="E792" s="77" t="s">
        <v>32</v>
      </c>
      <c r="F792" s="77" t="s">
        <v>18</v>
      </c>
      <c r="G792" s="77">
        <v>2010</v>
      </c>
      <c r="H792" s="77" t="s">
        <v>322</v>
      </c>
      <c r="I792" s="77">
        <v>248</v>
      </c>
      <c r="J792" s="8">
        <v>1098</v>
      </c>
      <c r="K792" s="5"/>
      <c r="L792" s="18"/>
      <c r="AF792" t="e">
        <f>J792*#REF!</f>
        <v>#REF!</v>
      </c>
    </row>
    <row r="793" spans="1:32" ht="56.25">
      <c r="A793" s="67">
        <f t="shared" si="27"/>
        <v>745</v>
      </c>
      <c r="B793" s="71" t="s">
        <v>518</v>
      </c>
      <c r="C793" s="71" t="s">
        <v>1122</v>
      </c>
      <c r="D793" s="64">
        <v>9786012921137</v>
      </c>
      <c r="E793" s="77" t="s">
        <v>32</v>
      </c>
      <c r="F793" s="77" t="s">
        <v>18</v>
      </c>
      <c r="G793" s="77">
        <v>2010</v>
      </c>
      <c r="H793" s="77">
        <v>446</v>
      </c>
      <c r="I793" s="77">
        <v>240</v>
      </c>
      <c r="J793" s="8">
        <v>1262</v>
      </c>
      <c r="K793" s="5"/>
      <c r="L793" s="18"/>
      <c r="AF793" t="e">
        <f>J793*#REF!</f>
        <v>#REF!</v>
      </c>
    </row>
    <row r="794" spans="1:32" ht="56.25">
      <c r="A794" s="67">
        <f t="shared" si="27"/>
        <v>746</v>
      </c>
      <c r="B794" s="89" t="s">
        <v>1123</v>
      </c>
      <c r="C794" s="89" t="s">
        <v>662</v>
      </c>
      <c r="D794" s="64">
        <v>9786012921267</v>
      </c>
      <c r="E794" s="77" t="s">
        <v>32</v>
      </c>
      <c r="F794" s="77" t="s">
        <v>21</v>
      </c>
      <c r="G794" s="77">
        <v>2010</v>
      </c>
      <c r="H794" s="77">
        <v>364</v>
      </c>
      <c r="I794" s="77">
        <v>80</v>
      </c>
      <c r="J794" s="8">
        <v>414</v>
      </c>
      <c r="K794" s="5"/>
      <c r="L794" s="18"/>
      <c r="AF794" t="e">
        <f>J794*#REF!</f>
        <v>#REF!</v>
      </c>
    </row>
    <row r="795" spans="1:32" ht="37.5">
      <c r="A795" s="67">
        <f t="shared" si="27"/>
        <v>747</v>
      </c>
      <c r="B795" s="71" t="s">
        <v>519</v>
      </c>
      <c r="C795" s="71" t="s">
        <v>520</v>
      </c>
      <c r="D795" s="64">
        <v>9786012990041</v>
      </c>
      <c r="E795" s="77" t="s">
        <v>32</v>
      </c>
      <c r="F795" s="77" t="s">
        <v>18</v>
      </c>
      <c r="G795" s="77">
        <v>2013</v>
      </c>
      <c r="H795" s="77">
        <v>457</v>
      </c>
      <c r="I795" s="77">
        <v>240</v>
      </c>
      <c r="J795" s="8">
        <v>1415</v>
      </c>
      <c r="K795" s="5"/>
      <c r="L795" s="18"/>
      <c r="AF795" t="e">
        <f>J795*#REF!</f>
        <v>#REF!</v>
      </c>
    </row>
    <row r="796" spans="1:32" s="195" customFormat="1" ht="93.75">
      <c r="A796" s="67">
        <f t="shared" si="27"/>
        <v>748</v>
      </c>
      <c r="B796" s="71" t="s">
        <v>1534</v>
      </c>
      <c r="C796" s="71" t="s">
        <v>1436</v>
      </c>
      <c r="D796" s="64">
        <v>9786013024639</v>
      </c>
      <c r="E796" s="65" t="s">
        <v>17</v>
      </c>
      <c r="F796" s="77" t="s">
        <v>18</v>
      </c>
      <c r="G796" s="77">
        <v>2016</v>
      </c>
      <c r="H796" s="77"/>
      <c r="I796" s="77">
        <v>184</v>
      </c>
      <c r="J796" s="8">
        <v>1345</v>
      </c>
      <c r="K796" s="5"/>
      <c r="L796" s="251"/>
      <c r="AF796"/>
    </row>
    <row r="797" spans="1:32" s="12" customFormat="1" ht="56.25">
      <c r="A797" s="67">
        <f t="shared" si="27"/>
        <v>749</v>
      </c>
      <c r="B797" s="89" t="s">
        <v>521</v>
      </c>
      <c r="C797" s="89" t="s">
        <v>588</v>
      </c>
      <c r="D797" s="64">
        <v>9786012921427</v>
      </c>
      <c r="E797" s="77" t="s">
        <v>32</v>
      </c>
      <c r="F797" s="77" t="s">
        <v>18</v>
      </c>
      <c r="G797" s="77">
        <v>2010</v>
      </c>
      <c r="H797" s="77" t="s">
        <v>522</v>
      </c>
      <c r="I797" s="77">
        <v>304</v>
      </c>
      <c r="J797" s="8">
        <v>1620</v>
      </c>
      <c r="K797" s="5"/>
      <c r="L797" s="31"/>
      <c r="AF797" t="e">
        <f>J797*#REF!</f>
        <v>#REF!</v>
      </c>
    </row>
    <row r="798" spans="1:32" s="12" customFormat="1" ht="56.25">
      <c r="A798" s="67">
        <f t="shared" si="27"/>
        <v>750</v>
      </c>
      <c r="B798" s="89" t="s">
        <v>1357</v>
      </c>
      <c r="C798" s="89" t="s">
        <v>1358</v>
      </c>
      <c r="D798" s="64">
        <v>9786017568092</v>
      </c>
      <c r="E798" s="77" t="s">
        <v>32</v>
      </c>
      <c r="F798" s="77" t="s">
        <v>18</v>
      </c>
      <c r="G798" s="77">
        <v>2015</v>
      </c>
      <c r="H798" s="77"/>
      <c r="I798" s="77">
        <v>160</v>
      </c>
      <c r="J798" s="8">
        <v>1150</v>
      </c>
      <c r="K798" s="5"/>
      <c r="L798" s="169"/>
      <c r="AF798"/>
    </row>
    <row r="799" spans="1:32" ht="37.5">
      <c r="A799" s="67">
        <f t="shared" si="27"/>
        <v>751</v>
      </c>
      <c r="B799" s="92" t="s">
        <v>560</v>
      </c>
      <c r="C799" s="92" t="s">
        <v>1120</v>
      </c>
      <c r="D799" s="64">
        <v>9965359008</v>
      </c>
      <c r="E799" s="77" t="s">
        <v>32</v>
      </c>
      <c r="F799" s="67" t="s">
        <v>18</v>
      </c>
      <c r="G799" s="67">
        <v>2010</v>
      </c>
      <c r="H799" s="67">
        <v>456</v>
      </c>
      <c r="I799" s="67">
        <v>440</v>
      </c>
      <c r="J799" s="8">
        <v>1913</v>
      </c>
      <c r="K799" s="8"/>
      <c r="L799" s="18"/>
      <c r="AF799" t="e">
        <f>J799*#REF!</f>
        <v>#REF!</v>
      </c>
    </row>
    <row r="800" spans="1:32" s="12" customFormat="1" ht="56.25">
      <c r="A800" s="62">
        <f t="shared" si="27"/>
        <v>752</v>
      </c>
      <c r="B800" s="90" t="s">
        <v>1643</v>
      </c>
      <c r="C800" s="90" t="s">
        <v>544</v>
      </c>
      <c r="D800" s="116">
        <v>9786013027517</v>
      </c>
      <c r="E800" s="78" t="s">
        <v>32</v>
      </c>
      <c r="F800" s="78" t="s">
        <v>18</v>
      </c>
      <c r="G800" s="78">
        <v>2017</v>
      </c>
      <c r="H800" s="78">
        <v>465</v>
      </c>
      <c r="I800" s="188">
        <v>344</v>
      </c>
      <c r="J800" s="57">
        <v>1616</v>
      </c>
      <c r="K800" s="7"/>
      <c r="L800" s="269" t="s">
        <v>561</v>
      </c>
      <c r="AF800" s="12" t="e">
        <f>J800*#REF!</f>
        <v>#REF!</v>
      </c>
    </row>
    <row r="801" spans="1:32" ht="18.75">
      <c r="A801" s="67">
        <f t="shared" si="27"/>
        <v>753</v>
      </c>
      <c r="B801" s="89" t="s">
        <v>1042</v>
      </c>
      <c r="C801" s="89" t="s">
        <v>1121</v>
      </c>
      <c r="D801" s="64">
        <v>9786012922028</v>
      </c>
      <c r="E801" s="77" t="s">
        <v>32</v>
      </c>
      <c r="F801" s="77" t="s">
        <v>18</v>
      </c>
      <c r="G801" s="77">
        <v>2010</v>
      </c>
      <c r="H801" s="77">
        <v>448</v>
      </c>
      <c r="I801" s="73">
        <v>416</v>
      </c>
      <c r="J801" s="8">
        <v>1267</v>
      </c>
      <c r="K801" s="5"/>
      <c r="L801" s="18"/>
      <c r="AF801" t="e">
        <f>J801*#REF!</f>
        <v>#REF!</v>
      </c>
    </row>
    <row r="802" spans="1:32" ht="37.5">
      <c r="A802" s="67">
        <f t="shared" si="27"/>
        <v>754</v>
      </c>
      <c r="B802" s="71" t="s">
        <v>523</v>
      </c>
      <c r="C802" s="71" t="s">
        <v>512</v>
      </c>
      <c r="D802" s="64">
        <v>9786012923049</v>
      </c>
      <c r="E802" s="65" t="s">
        <v>17</v>
      </c>
      <c r="F802" s="77" t="s">
        <v>18</v>
      </c>
      <c r="G802" s="77">
        <v>2011</v>
      </c>
      <c r="H802" s="77">
        <v>347</v>
      </c>
      <c r="I802" s="77">
        <v>240</v>
      </c>
      <c r="J802" s="8">
        <v>1262</v>
      </c>
      <c r="K802" s="5"/>
      <c r="L802" s="18"/>
      <c r="AF802" t="e">
        <f>J802*#REF!</f>
        <v>#REF!</v>
      </c>
    </row>
    <row r="803" spans="1:32" ht="37.5">
      <c r="A803" s="67">
        <f t="shared" si="27"/>
        <v>755</v>
      </c>
      <c r="B803" s="89" t="s">
        <v>1124</v>
      </c>
      <c r="C803" s="89" t="s">
        <v>524</v>
      </c>
      <c r="D803" s="64">
        <v>9786012927375</v>
      </c>
      <c r="E803" s="65" t="s">
        <v>17</v>
      </c>
      <c r="F803" s="77" t="s">
        <v>18</v>
      </c>
      <c r="G803" s="77">
        <v>2013</v>
      </c>
      <c r="H803" s="77">
        <v>54</v>
      </c>
      <c r="I803" s="77">
        <v>232</v>
      </c>
      <c r="J803" s="8">
        <v>2576</v>
      </c>
      <c r="K803" s="5"/>
      <c r="L803" s="18"/>
      <c r="AF803" t="e">
        <f>J803*#REF!</f>
        <v>#REF!</v>
      </c>
    </row>
    <row r="804" spans="1:32" ht="37.5">
      <c r="A804" s="67">
        <f t="shared" si="27"/>
        <v>756</v>
      </c>
      <c r="B804" s="71" t="s">
        <v>525</v>
      </c>
      <c r="C804" s="71" t="s">
        <v>549</v>
      </c>
      <c r="D804" s="64">
        <v>9786012921106</v>
      </c>
      <c r="E804" s="65" t="s">
        <v>17</v>
      </c>
      <c r="F804" s="77" t="s">
        <v>18</v>
      </c>
      <c r="G804" s="77">
        <v>2010</v>
      </c>
      <c r="H804" s="77">
        <v>65</v>
      </c>
      <c r="I804" s="77">
        <v>208</v>
      </c>
      <c r="J804" s="8">
        <v>1093</v>
      </c>
      <c r="K804" s="5"/>
      <c r="L804" s="18"/>
      <c r="AF804" t="e">
        <f>J804*#REF!</f>
        <v>#REF!</v>
      </c>
    </row>
    <row r="805" spans="1:12" s="12" customFormat="1" ht="37.5">
      <c r="A805" s="67">
        <f t="shared" si="27"/>
        <v>757</v>
      </c>
      <c r="B805" s="71" t="s">
        <v>1150</v>
      </c>
      <c r="C805" s="71" t="s">
        <v>1151</v>
      </c>
      <c r="D805" s="64">
        <v>9786017568283</v>
      </c>
      <c r="E805" s="127" t="s">
        <v>32</v>
      </c>
      <c r="F805" s="127" t="s">
        <v>18</v>
      </c>
      <c r="G805" s="127">
        <v>2015</v>
      </c>
      <c r="H805" s="127" t="s">
        <v>19</v>
      </c>
      <c r="I805" s="143">
        <v>152</v>
      </c>
      <c r="J805" s="8">
        <v>1090</v>
      </c>
      <c r="K805" s="144"/>
      <c r="L805" s="169"/>
    </row>
    <row r="806" spans="1:32" ht="18.75">
      <c r="A806" s="67">
        <f t="shared" si="27"/>
        <v>758</v>
      </c>
      <c r="B806" s="89" t="s">
        <v>1126</v>
      </c>
      <c r="C806" s="89" t="s">
        <v>1125</v>
      </c>
      <c r="D806" s="64">
        <v>9786012921632</v>
      </c>
      <c r="E806" s="77" t="s">
        <v>32</v>
      </c>
      <c r="F806" s="77" t="s">
        <v>18</v>
      </c>
      <c r="G806" s="77">
        <v>2010</v>
      </c>
      <c r="H806" s="77">
        <v>607</v>
      </c>
      <c r="I806" s="73">
        <v>304</v>
      </c>
      <c r="J806" s="8">
        <v>1169</v>
      </c>
      <c r="K806" s="5"/>
      <c r="L806" s="18"/>
      <c r="AF806" t="e">
        <f>J806*#REF!</f>
        <v>#REF!</v>
      </c>
    </row>
    <row r="807" spans="1:32" s="12" customFormat="1" ht="37.5">
      <c r="A807" s="62">
        <f t="shared" si="27"/>
        <v>759</v>
      </c>
      <c r="B807" s="90" t="s">
        <v>1567</v>
      </c>
      <c r="C807" s="90" t="s">
        <v>1596</v>
      </c>
      <c r="D807" s="116">
        <v>9786013026541</v>
      </c>
      <c r="E807" s="78" t="s">
        <v>32</v>
      </c>
      <c r="F807" s="78" t="s">
        <v>18</v>
      </c>
      <c r="G807" s="78">
        <v>2017</v>
      </c>
      <c r="H807" s="78" t="s">
        <v>522</v>
      </c>
      <c r="I807" s="78">
        <v>336</v>
      </c>
      <c r="J807" s="57">
        <v>1590</v>
      </c>
      <c r="K807" s="7"/>
      <c r="L807" s="31"/>
      <c r="AF807" s="12" t="e">
        <f>J807*#REF!</f>
        <v>#REF!</v>
      </c>
    </row>
    <row r="808" spans="1:32" ht="18.75">
      <c r="A808" s="67"/>
      <c r="B808" s="224" t="s">
        <v>526</v>
      </c>
      <c r="C808" s="91"/>
      <c r="D808" s="86"/>
      <c r="E808" s="88"/>
      <c r="F808" s="88"/>
      <c r="G808" s="88"/>
      <c r="H808" s="88"/>
      <c r="I808" s="88"/>
      <c r="J808" s="88"/>
      <c r="K808" s="16"/>
      <c r="L808" s="18"/>
      <c r="AF808" t="e">
        <f>J808*#REF!</f>
        <v>#REF!</v>
      </c>
    </row>
    <row r="809" spans="1:32" s="195" customFormat="1" ht="37.5">
      <c r="A809" s="67">
        <f>A807+1</f>
        <v>760</v>
      </c>
      <c r="B809" s="71" t="s">
        <v>1443</v>
      </c>
      <c r="C809" s="71" t="s">
        <v>1444</v>
      </c>
      <c r="D809" s="64">
        <v>9786013025100</v>
      </c>
      <c r="E809" s="65" t="s">
        <v>17</v>
      </c>
      <c r="F809" s="77" t="s">
        <v>18</v>
      </c>
      <c r="G809" s="77">
        <v>2016</v>
      </c>
      <c r="H809" s="77">
        <v>25</v>
      </c>
      <c r="I809" s="77">
        <v>168</v>
      </c>
      <c r="J809" s="8">
        <v>945</v>
      </c>
      <c r="K809" s="5"/>
      <c r="L809" s="260"/>
      <c r="AF809" t="e">
        <f>J809*#REF!</f>
        <v>#REF!</v>
      </c>
    </row>
    <row r="810" spans="1:32" s="12" customFormat="1" ht="56.25">
      <c r="A810" s="62">
        <f aca="true" t="shared" si="28" ref="A810:A840">A809+1</f>
        <v>761</v>
      </c>
      <c r="B810" s="75" t="s">
        <v>1604</v>
      </c>
      <c r="C810" s="75" t="s">
        <v>1599</v>
      </c>
      <c r="D810" s="116">
        <v>9786013026794</v>
      </c>
      <c r="E810" s="66" t="s">
        <v>17</v>
      </c>
      <c r="F810" s="78" t="s">
        <v>18</v>
      </c>
      <c r="G810" s="78">
        <v>2017</v>
      </c>
      <c r="H810" s="78">
        <v>429</v>
      </c>
      <c r="I810" s="78">
        <v>272</v>
      </c>
      <c r="J810" s="57">
        <v>1568</v>
      </c>
      <c r="K810" s="7"/>
      <c r="L810" s="269" t="s">
        <v>561</v>
      </c>
      <c r="AF810" s="12" t="e">
        <f>J810*#REF!</f>
        <v>#REF!</v>
      </c>
    </row>
    <row r="811" spans="1:32" s="195" customFormat="1" ht="112.5">
      <c r="A811" s="67">
        <f t="shared" si="28"/>
        <v>762</v>
      </c>
      <c r="B811" s="71" t="s">
        <v>1529</v>
      </c>
      <c r="C811" s="71" t="s">
        <v>1403</v>
      </c>
      <c r="D811" s="64">
        <v>9786013024561</v>
      </c>
      <c r="E811" s="65" t="s">
        <v>17</v>
      </c>
      <c r="F811" s="77" t="s">
        <v>21</v>
      </c>
      <c r="G811" s="77">
        <v>2016</v>
      </c>
      <c r="H811" s="77" t="s">
        <v>1404</v>
      </c>
      <c r="I811" s="77">
        <v>112</v>
      </c>
      <c r="J811" s="8">
        <v>708</v>
      </c>
      <c r="K811" s="5"/>
      <c r="L811" s="260"/>
      <c r="AF811"/>
    </row>
    <row r="812" spans="1:32" s="12" customFormat="1" ht="56.25">
      <c r="A812" s="62">
        <f t="shared" si="28"/>
        <v>763</v>
      </c>
      <c r="B812" s="75" t="s">
        <v>1622</v>
      </c>
      <c r="C812" s="75" t="s">
        <v>1624</v>
      </c>
      <c r="D812" s="116">
        <v>9786013026671</v>
      </c>
      <c r="E812" s="66" t="s">
        <v>17</v>
      </c>
      <c r="F812" s="78" t="s">
        <v>18</v>
      </c>
      <c r="G812" s="78">
        <v>2017</v>
      </c>
      <c r="H812" s="78">
        <v>431</v>
      </c>
      <c r="I812" s="78">
        <v>256</v>
      </c>
      <c r="J812" s="57">
        <v>1660</v>
      </c>
      <c r="K812" s="7"/>
      <c r="L812" s="269"/>
      <c r="AF812" s="12" t="e">
        <f>J812*#REF!</f>
        <v>#REF!</v>
      </c>
    </row>
    <row r="813" spans="1:32" ht="56.25">
      <c r="A813" s="67">
        <f t="shared" si="28"/>
        <v>764</v>
      </c>
      <c r="B813" s="71" t="s">
        <v>527</v>
      </c>
      <c r="C813" s="71" t="s">
        <v>961</v>
      </c>
      <c r="D813" s="64">
        <v>9786012923155</v>
      </c>
      <c r="E813" s="77" t="s">
        <v>32</v>
      </c>
      <c r="F813" s="77" t="s">
        <v>18</v>
      </c>
      <c r="G813" s="77">
        <v>2011</v>
      </c>
      <c r="H813" s="77">
        <v>428</v>
      </c>
      <c r="I813" s="77">
        <v>200</v>
      </c>
      <c r="J813" s="8">
        <v>1265</v>
      </c>
      <c r="K813" s="5"/>
      <c r="L813" s="18"/>
      <c r="AF813" t="e">
        <f>J813*#REF!</f>
        <v>#REF!</v>
      </c>
    </row>
    <row r="814" spans="1:32" ht="37.5">
      <c r="A814" s="67">
        <f t="shared" si="28"/>
        <v>765</v>
      </c>
      <c r="B814" s="101" t="s">
        <v>1115</v>
      </c>
      <c r="C814" s="101" t="s">
        <v>577</v>
      </c>
      <c r="D814" s="64">
        <v>9786012920710</v>
      </c>
      <c r="E814" s="65" t="s">
        <v>17</v>
      </c>
      <c r="F814" s="77" t="s">
        <v>21</v>
      </c>
      <c r="G814" s="77">
        <v>2010</v>
      </c>
      <c r="H814" s="97">
        <v>40</v>
      </c>
      <c r="I814" s="77">
        <v>128</v>
      </c>
      <c r="J814" s="8">
        <v>663</v>
      </c>
      <c r="K814" s="5"/>
      <c r="L814" s="18"/>
      <c r="AF814" t="e">
        <f>J814*#REF!</f>
        <v>#REF!</v>
      </c>
    </row>
    <row r="815" spans="1:12" ht="37.5">
      <c r="A815" s="67">
        <f t="shared" si="28"/>
        <v>766</v>
      </c>
      <c r="B815" s="101" t="s">
        <v>1170</v>
      </c>
      <c r="C815" s="101" t="s">
        <v>1171</v>
      </c>
      <c r="D815" s="64">
        <v>9786013021843</v>
      </c>
      <c r="E815" s="127" t="s">
        <v>17</v>
      </c>
      <c r="F815" s="127" t="s">
        <v>1172</v>
      </c>
      <c r="G815" s="127">
        <v>2015</v>
      </c>
      <c r="H815" s="156" t="s">
        <v>19</v>
      </c>
      <c r="I815" s="127">
        <v>168</v>
      </c>
      <c r="J815" s="8">
        <v>1260</v>
      </c>
      <c r="K815" s="5"/>
      <c r="L815" s="30"/>
    </row>
    <row r="816" spans="1:32" ht="56.25">
      <c r="A816" s="67">
        <f t="shared" si="28"/>
        <v>767</v>
      </c>
      <c r="B816" s="71" t="s">
        <v>528</v>
      </c>
      <c r="C816" s="71" t="s">
        <v>529</v>
      </c>
      <c r="D816" s="64">
        <v>9786012920697</v>
      </c>
      <c r="E816" s="77" t="s">
        <v>32</v>
      </c>
      <c r="F816" s="77" t="s">
        <v>21</v>
      </c>
      <c r="G816" s="77">
        <v>2010</v>
      </c>
      <c r="H816" s="77">
        <v>95</v>
      </c>
      <c r="I816" s="77">
        <v>88</v>
      </c>
      <c r="J816" s="8">
        <v>409</v>
      </c>
      <c r="K816" s="5"/>
      <c r="L816" s="18"/>
      <c r="AF816" t="e">
        <f>J816*#REF!</f>
        <v>#REF!</v>
      </c>
    </row>
    <row r="817" spans="1:32" s="195" customFormat="1" ht="56.25">
      <c r="A817" s="67">
        <f t="shared" si="28"/>
        <v>768</v>
      </c>
      <c r="B817" s="89" t="s">
        <v>1478</v>
      </c>
      <c r="C817" s="89" t="s">
        <v>530</v>
      </c>
      <c r="D817" s="64">
        <v>9786013025292</v>
      </c>
      <c r="E817" s="77" t="s">
        <v>32</v>
      </c>
      <c r="F817" s="73" t="s">
        <v>18</v>
      </c>
      <c r="G817" s="77">
        <v>2016</v>
      </c>
      <c r="H817" s="77">
        <v>9</v>
      </c>
      <c r="I817" s="77">
        <v>144</v>
      </c>
      <c r="J817" s="8">
        <v>1195</v>
      </c>
      <c r="K817" s="5"/>
      <c r="L817" s="191"/>
      <c r="AF817" t="e">
        <f>J817*#REF!</f>
        <v>#REF!</v>
      </c>
    </row>
    <row r="818" spans="1:32" ht="37.5">
      <c r="A818" s="67">
        <f t="shared" si="28"/>
        <v>769</v>
      </c>
      <c r="B818" s="89" t="s">
        <v>1117</v>
      </c>
      <c r="C818" s="89" t="s">
        <v>1116</v>
      </c>
      <c r="D818" s="64">
        <v>9786012921625</v>
      </c>
      <c r="E818" s="65" t="s">
        <v>17</v>
      </c>
      <c r="F818" s="77" t="s">
        <v>21</v>
      </c>
      <c r="G818" s="77">
        <v>2010</v>
      </c>
      <c r="H818" s="77">
        <v>366</v>
      </c>
      <c r="I818" s="77">
        <v>88</v>
      </c>
      <c r="J818" s="8">
        <v>456</v>
      </c>
      <c r="K818" s="5"/>
      <c r="L818" s="18"/>
      <c r="AF818" t="e">
        <f>J818*#REF!</f>
        <v>#REF!</v>
      </c>
    </row>
    <row r="819" spans="1:32" ht="37.5">
      <c r="A819" s="67">
        <f t="shared" si="28"/>
        <v>770</v>
      </c>
      <c r="B819" s="68" t="s">
        <v>531</v>
      </c>
      <c r="C819" s="68" t="s">
        <v>532</v>
      </c>
      <c r="D819" s="64">
        <v>9786012920352</v>
      </c>
      <c r="E819" s="65" t="s">
        <v>17</v>
      </c>
      <c r="F819" s="67" t="s">
        <v>21</v>
      </c>
      <c r="G819" s="67">
        <v>2010</v>
      </c>
      <c r="H819" s="67">
        <v>24</v>
      </c>
      <c r="I819" s="67">
        <v>144</v>
      </c>
      <c r="J819" s="8">
        <v>745</v>
      </c>
      <c r="K819" s="8"/>
      <c r="L819" s="18"/>
      <c r="AF819" t="e">
        <f>J819*#REF!</f>
        <v>#REF!</v>
      </c>
    </row>
    <row r="820" spans="1:32" ht="37.5">
      <c r="A820" s="67">
        <f t="shared" si="28"/>
        <v>771</v>
      </c>
      <c r="B820" s="157" t="s">
        <v>1041</v>
      </c>
      <c r="C820" s="211" t="s">
        <v>596</v>
      </c>
      <c r="D820" s="212">
        <v>9786017568900</v>
      </c>
      <c r="E820" s="213" t="s">
        <v>17</v>
      </c>
      <c r="F820" s="214" t="s">
        <v>18</v>
      </c>
      <c r="G820" s="159">
        <v>2015</v>
      </c>
      <c r="H820" s="215" t="s">
        <v>19</v>
      </c>
      <c r="I820" s="159">
        <v>520</v>
      </c>
      <c r="J820" s="8">
        <v>2000</v>
      </c>
      <c r="K820" s="132"/>
      <c r="L820" s="30"/>
      <c r="AF820" t="e">
        <f>J820*#REF!</f>
        <v>#REF!</v>
      </c>
    </row>
    <row r="821" spans="1:32" s="195" customFormat="1" ht="76.5" customHeight="1">
      <c r="A821" s="67">
        <f t="shared" si="28"/>
        <v>772</v>
      </c>
      <c r="B821" s="206" t="s">
        <v>1527</v>
      </c>
      <c r="C821" s="261" t="s">
        <v>1405</v>
      </c>
      <c r="D821" s="64">
        <v>9786013024530</v>
      </c>
      <c r="E821" s="65" t="s">
        <v>17</v>
      </c>
      <c r="F821" s="67" t="s">
        <v>21</v>
      </c>
      <c r="G821" s="77">
        <v>2016</v>
      </c>
      <c r="H821" s="97" t="s">
        <v>1406</v>
      </c>
      <c r="I821" s="77">
        <v>128</v>
      </c>
      <c r="J821" s="8">
        <v>661</v>
      </c>
      <c r="K821" s="132"/>
      <c r="L821" s="191"/>
      <c r="AF821"/>
    </row>
    <row r="822" spans="1:32" s="12" customFormat="1" ht="37.5">
      <c r="A822" s="62">
        <f t="shared" si="28"/>
        <v>773</v>
      </c>
      <c r="B822" s="90" t="s">
        <v>1662</v>
      </c>
      <c r="C822" s="90" t="s">
        <v>1097</v>
      </c>
      <c r="D822" s="116">
        <v>9786013027159</v>
      </c>
      <c r="E822" s="78" t="s">
        <v>32</v>
      </c>
      <c r="F822" s="78" t="s">
        <v>18</v>
      </c>
      <c r="G822" s="78">
        <v>2017</v>
      </c>
      <c r="H822" s="78">
        <v>574</v>
      </c>
      <c r="I822" s="188">
        <v>192</v>
      </c>
      <c r="J822" s="57">
        <v>1593</v>
      </c>
      <c r="K822" s="7"/>
      <c r="L822" s="31"/>
      <c r="AF822" s="12" t="e">
        <f>J822*#REF!</f>
        <v>#REF!</v>
      </c>
    </row>
    <row r="823" spans="1:32" s="195" customFormat="1" ht="37.5">
      <c r="A823" s="67">
        <f t="shared" si="28"/>
        <v>774</v>
      </c>
      <c r="B823" s="38" t="s">
        <v>1446</v>
      </c>
      <c r="C823" s="101" t="s">
        <v>1098</v>
      </c>
      <c r="D823" s="64">
        <v>9786013024899</v>
      </c>
      <c r="E823" s="65" t="s">
        <v>17</v>
      </c>
      <c r="F823" s="77" t="s">
        <v>18</v>
      </c>
      <c r="G823" s="77">
        <v>2016</v>
      </c>
      <c r="H823" s="97">
        <v>346</v>
      </c>
      <c r="I823" s="77">
        <v>208</v>
      </c>
      <c r="J823" s="8">
        <v>1434</v>
      </c>
      <c r="K823" s="5"/>
      <c r="L823" s="191"/>
      <c r="AF823" t="e">
        <f>J823*#REF!</f>
        <v>#REF!</v>
      </c>
    </row>
    <row r="824" spans="1:32" ht="37.5">
      <c r="A824" s="67">
        <f t="shared" si="28"/>
        <v>775</v>
      </c>
      <c r="B824" s="38" t="s">
        <v>1039</v>
      </c>
      <c r="C824" s="101" t="s">
        <v>556</v>
      </c>
      <c r="D824" s="64">
        <v>9786012928204</v>
      </c>
      <c r="E824" s="65" t="s">
        <v>17</v>
      </c>
      <c r="F824" s="73" t="s">
        <v>18</v>
      </c>
      <c r="G824" s="77">
        <v>2014</v>
      </c>
      <c r="H824" s="97" t="s">
        <v>19</v>
      </c>
      <c r="I824" s="77">
        <v>168</v>
      </c>
      <c r="J824" s="8">
        <v>1230</v>
      </c>
      <c r="K824" s="5"/>
      <c r="L824" s="30"/>
      <c r="AF824" t="e">
        <f>J824*#REF!</f>
        <v>#REF!</v>
      </c>
    </row>
    <row r="825" spans="1:32" ht="37.5">
      <c r="A825" s="67">
        <f t="shared" si="28"/>
        <v>776</v>
      </c>
      <c r="B825" s="167" t="s">
        <v>1040</v>
      </c>
      <c r="C825" s="150" t="s">
        <v>1099</v>
      </c>
      <c r="D825" s="64">
        <v>9786012929713</v>
      </c>
      <c r="E825" s="77" t="s">
        <v>32</v>
      </c>
      <c r="F825" s="73" t="s">
        <v>18</v>
      </c>
      <c r="G825" s="131">
        <v>2014</v>
      </c>
      <c r="H825" s="166" t="s">
        <v>19</v>
      </c>
      <c r="I825" s="131">
        <v>232</v>
      </c>
      <c r="J825" s="8">
        <v>2025</v>
      </c>
      <c r="K825" s="132"/>
      <c r="L825" s="30"/>
      <c r="AF825" t="e">
        <f>J825*#REF!</f>
        <v>#REF!</v>
      </c>
    </row>
    <row r="826" spans="1:32" s="12" customFormat="1" ht="37.5">
      <c r="A826" s="67">
        <f t="shared" si="28"/>
        <v>777</v>
      </c>
      <c r="B826" s="71" t="s">
        <v>533</v>
      </c>
      <c r="C826" s="71" t="s">
        <v>669</v>
      </c>
      <c r="D826" s="64">
        <v>9786012922301</v>
      </c>
      <c r="E826" s="77" t="s">
        <v>32</v>
      </c>
      <c r="F826" s="77" t="s">
        <v>21</v>
      </c>
      <c r="G826" s="77">
        <v>2010</v>
      </c>
      <c r="H826" s="77">
        <v>96</v>
      </c>
      <c r="I826" s="77">
        <v>136</v>
      </c>
      <c r="J826" s="8">
        <v>704</v>
      </c>
      <c r="K826" s="5"/>
      <c r="L826" s="31"/>
      <c r="AF826" t="e">
        <f>J826*#REF!</f>
        <v>#REF!</v>
      </c>
    </row>
    <row r="827" spans="1:32" s="12" customFormat="1" ht="57" customHeight="1">
      <c r="A827" s="67">
        <f t="shared" si="28"/>
        <v>778</v>
      </c>
      <c r="B827" s="71" t="s">
        <v>1218</v>
      </c>
      <c r="C827" s="71" t="s">
        <v>1219</v>
      </c>
      <c r="D827" s="209">
        <v>9786013022406</v>
      </c>
      <c r="E827" s="77" t="s">
        <v>32</v>
      </c>
      <c r="F827" s="77" t="s">
        <v>18</v>
      </c>
      <c r="G827" s="77">
        <v>2015</v>
      </c>
      <c r="H827" s="77" t="s">
        <v>1575</v>
      </c>
      <c r="I827" s="77">
        <v>184</v>
      </c>
      <c r="J827" s="8">
        <v>1800</v>
      </c>
      <c r="K827" s="5"/>
      <c r="L827" s="30"/>
      <c r="AF827"/>
    </row>
    <row r="828" spans="1:32" s="45" customFormat="1" ht="56.25">
      <c r="A828" s="67">
        <f t="shared" si="28"/>
        <v>779</v>
      </c>
      <c r="B828" s="114" t="s">
        <v>534</v>
      </c>
      <c r="C828" s="114" t="s">
        <v>1100</v>
      </c>
      <c r="D828" s="115">
        <v>9786012922844</v>
      </c>
      <c r="E828" s="113" t="s">
        <v>32</v>
      </c>
      <c r="F828" s="113" t="s">
        <v>21</v>
      </c>
      <c r="G828" s="113">
        <v>2011</v>
      </c>
      <c r="H828" s="113">
        <v>40</v>
      </c>
      <c r="I828" s="113">
        <v>64</v>
      </c>
      <c r="J828" s="8">
        <v>298</v>
      </c>
      <c r="K828" s="46"/>
      <c r="L828" s="44"/>
      <c r="AF828" s="45" t="e">
        <f>J828*#REF!</f>
        <v>#REF!</v>
      </c>
    </row>
    <row r="829" spans="1:32" s="12" customFormat="1" ht="37.5">
      <c r="A829" s="67">
        <f t="shared" si="28"/>
        <v>780</v>
      </c>
      <c r="B829" s="71" t="s">
        <v>586</v>
      </c>
      <c r="C829" s="71" t="s">
        <v>587</v>
      </c>
      <c r="D829" s="64">
        <v>9786012924589</v>
      </c>
      <c r="E829" s="77" t="s">
        <v>32</v>
      </c>
      <c r="F829" s="77" t="s">
        <v>18</v>
      </c>
      <c r="G829" s="77">
        <v>2012</v>
      </c>
      <c r="H829" s="77">
        <v>573</v>
      </c>
      <c r="I829" s="77">
        <v>592</v>
      </c>
      <c r="J829" s="8">
        <v>2380</v>
      </c>
      <c r="K829" s="5"/>
      <c r="L829" s="31"/>
      <c r="AF829" t="e">
        <f>J829*#REF!</f>
        <v>#REF!</v>
      </c>
    </row>
    <row r="830" spans="1:32" s="12" customFormat="1" ht="75">
      <c r="A830" s="67">
        <f t="shared" si="28"/>
        <v>781</v>
      </c>
      <c r="B830" s="71" t="s">
        <v>1207</v>
      </c>
      <c r="C830" s="71" t="s">
        <v>1689</v>
      </c>
      <c r="D830" s="64">
        <v>9786017568801</v>
      </c>
      <c r="E830" s="77" t="s">
        <v>32</v>
      </c>
      <c r="F830" s="77" t="s">
        <v>18</v>
      </c>
      <c r="G830" s="77">
        <v>2015</v>
      </c>
      <c r="H830" s="77" t="s">
        <v>1575</v>
      </c>
      <c r="I830" s="77">
        <v>288</v>
      </c>
      <c r="J830" s="8">
        <v>1780</v>
      </c>
      <c r="K830" s="5"/>
      <c r="L830" s="30"/>
      <c r="AF830"/>
    </row>
    <row r="831" spans="1:32" s="12" customFormat="1" ht="56.25">
      <c r="A831" s="67">
        <f t="shared" si="28"/>
        <v>782</v>
      </c>
      <c r="B831" s="75" t="s">
        <v>1526</v>
      </c>
      <c r="C831" s="75" t="s">
        <v>1525</v>
      </c>
      <c r="D831" s="116">
        <v>9786013024592</v>
      </c>
      <c r="E831" s="77" t="s">
        <v>32</v>
      </c>
      <c r="F831" s="77" t="s">
        <v>18</v>
      </c>
      <c r="G831" s="78">
        <v>2017</v>
      </c>
      <c r="H831" s="78"/>
      <c r="I831" s="78">
        <v>168</v>
      </c>
      <c r="J831" s="57">
        <v>1791</v>
      </c>
      <c r="K831" s="7"/>
      <c r="L831" s="269" t="s">
        <v>561</v>
      </c>
      <c r="AF831"/>
    </row>
    <row r="832" spans="1:32" ht="37.5">
      <c r="A832" s="67">
        <f t="shared" si="28"/>
        <v>783</v>
      </c>
      <c r="B832" s="101" t="s">
        <v>535</v>
      </c>
      <c r="C832" s="101" t="s">
        <v>647</v>
      </c>
      <c r="D832" s="64">
        <v>9786012928648</v>
      </c>
      <c r="E832" s="65" t="s">
        <v>17</v>
      </c>
      <c r="F832" s="77" t="s">
        <v>18</v>
      </c>
      <c r="G832" s="77">
        <v>2014</v>
      </c>
      <c r="H832" s="97">
        <v>345</v>
      </c>
      <c r="I832" s="77">
        <v>192</v>
      </c>
      <c r="J832" s="8">
        <v>923</v>
      </c>
      <c r="K832" s="5"/>
      <c r="L832" s="30"/>
      <c r="AF832" t="e">
        <f>J832*#REF!</f>
        <v>#REF!</v>
      </c>
    </row>
    <row r="833" spans="1:32" ht="56.25">
      <c r="A833" s="67">
        <f t="shared" si="28"/>
        <v>784</v>
      </c>
      <c r="B833" s="101" t="s">
        <v>536</v>
      </c>
      <c r="C833" s="101" t="s">
        <v>1101</v>
      </c>
      <c r="D833" s="64">
        <v>9786012928631</v>
      </c>
      <c r="E833" s="77" t="s">
        <v>32</v>
      </c>
      <c r="F833" s="77" t="s">
        <v>18</v>
      </c>
      <c r="G833" s="77">
        <v>2014</v>
      </c>
      <c r="H833" s="97">
        <v>345</v>
      </c>
      <c r="I833" s="77">
        <v>208</v>
      </c>
      <c r="J833" s="8">
        <v>1093</v>
      </c>
      <c r="K833" s="5"/>
      <c r="L833" s="30"/>
      <c r="AF833" t="e">
        <f>J833*#REF!</f>
        <v>#REF!</v>
      </c>
    </row>
    <row r="834" spans="1:32" s="195" customFormat="1" ht="75">
      <c r="A834" s="67">
        <f t="shared" si="28"/>
        <v>785</v>
      </c>
      <c r="B834" s="89" t="s">
        <v>1536</v>
      </c>
      <c r="C834" s="89" t="s">
        <v>1429</v>
      </c>
      <c r="D834" s="64">
        <v>9786013024912</v>
      </c>
      <c r="E834" s="77" t="s">
        <v>32</v>
      </c>
      <c r="F834" s="77" t="s">
        <v>18</v>
      </c>
      <c r="G834" s="77">
        <v>2016</v>
      </c>
      <c r="H834" s="202" t="s">
        <v>1576</v>
      </c>
      <c r="I834" s="73">
        <v>240</v>
      </c>
      <c r="J834" s="8">
        <v>1631</v>
      </c>
      <c r="K834" s="5"/>
      <c r="L834" s="191"/>
      <c r="AF834"/>
    </row>
    <row r="835" spans="1:32" ht="37.5">
      <c r="A835" s="67">
        <f t="shared" si="28"/>
        <v>786</v>
      </c>
      <c r="B835" s="225" t="s">
        <v>1102</v>
      </c>
      <c r="C835" s="226" t="s">
        <v>1103</v>
      </c>
      <c r="D835" s="212">
        <v>9786017568382</v>
      </c>
      <c r="E835" s="227" t="s">
        <v>32</v>
      </c>
      <c r="F835" s="159" t="s">
        <v>18</v>
      </c>
      <c r="G835" s="159">
        <v>2014</v>
      </c>
      <c r="H835" s="215" t="s">
        <v>19</v>
      </c>
      <c r="I835" s="159">
        <v>136</v>
      </c>
      <c r="J835" s="218">
        <v>1200</v>
      </c>
      <c r="K835" s="228"/>
      <c r="L835" s="30"/>
      <c r="AF835" t="e">
        <f>J835*#REF!</f>
        <v>#REF!</v>
      </c>
    </row>
    <row r="836" spans="1:32" s="195" customFormat="1" ht="56.25">
      <c r="A836" s="67">
        <f t="shared" si="28"/>
        <v>787</v>
      </c>
      <c r="B836" s="262" t="s">
        <v>1543</v>
      </c>
      <c r="C836" s="263" t="s">
        <v>1451</v>
      </c>
      <c r="D836" s="64">
        <v>9786013024691</v>
      </c>
      <c r="E836" s="65" t="s">
        <v>17</v>
      </c>
      <c r="F836" s="67" t="s">
        <v>18</v>
      </c>
      <c r="G836" s="77">
        <v>2016</v>
      </c>
      <c r="H836" s="97"/>
      <c r="I836" s="77">
        <v>168</v>
      </c>
      <c r="J836" s="8">
        <v>1336</v>
      </c>
      <c r="K836" s="132"/>
      <c r="L836" s="191"/>
      <c r="AF836"/>
    </row>
    <row r="837" spans="1:32" ht="18.75">
      <c r="A837" s="67">
        <f t="shared" si="28"/>
        <v>788</v>
      </c>
      <c r="B837" s="92" t="s">
        <v>745</v>
      </c>
      <c r="C837" s="93" t="s">
        <v>744</v>
      </c>
      <c r="D837" s="64">
        <v>9786012921663</v>
      </c>
      <c r="E837" s="65" t="s">
        <v>17</v>
      </c>
      <c r="F837" s="67" t="s">
        <v>18</v>
      </c>
      <c r="G837" s="67">
        <v>2010</v>
      </c>
      <c r="H837" s="94" t="s">
        <v>537</v>
      </c>
      <c r="I837" s="67">
        <v>240</v>
      </c>
      <c r="J837" s="8">
        <v>1262</v>
      </c>
      <c r="K837" s="8"/>
      <c r="L837" s="18"/>
      <c r="AF837" t="e">
        <f>J837*#REF!</f>
        <v>#REF!</v>
      </c>
    </row>
    <row r="838" spans="1:32" ht="18.75">
      <c r="A838" s="67">
        <f t="shared" si="28"/>
        <v>789</v>
      </c>
      <c r="B838" s="89" t="s">
        <v>538</v>
      </c>
      <c r="C838" s="89" t="s">
        <v>648</v>
      </c>
      <c r="D838" s="64">
        <v>9786012921557</v>
      </c>
      <c r="E838" s="77" t="s">
        <v>32</v>
      </c>
      <c r="F838" s="77" t="s">
        <v>18</v>
      </c>
      <c r="G838" s="77">
        <v>2010</v>
      </c>
      <c r="H838" s="77">
        <v>293</v>
      </c>
      <c r="I838" s="73">
        <v>344</v>
      </c>
      <c r="J838" s="8">
        <v>1323</v>
      </c>
      <c r="K838" s="5"/>
      <c r="L838" s="18"/>
      <c r="AF838" t="e">
        <f>J838*#REF!</f>
        <v>#REF!</v>
      </c>
    </row>
    <row r="839" spans="1:32" ht="37.5">
      <c r="A839" s="67">
        <f t="shared" si="28"/>
        <v>790</v>
      </c>
      <c r="B839" s="89" t="s">
        <v>747</v>
      </c>
      <c r="C839" s="89" t="s">
        <v>746</v>
      </c>
      <c r="D839" s="64">
        <v>9786012921571</v>
      </c>
      <c r="E839" s="77" t="s">
        <v>32</v>
      </c>
      <c r="F839" s="77" t="s">
        <v>18</v>
      </c>
      <c r="G839" s="77">
        <v>2010</v>
      </c>
      <c r="H839" s="77">
        <v>52</v>
      </c>
      <c r="I839" s="77">
        <v>232</v>
      </c>
      <c r="J839" s="8">
        <v>1219</v>
      </c>
      <c r="K839" s="5"/>
      <c r="L839" s="18"/>
      <c r="AF839" t="e">
        <f>J839*#REF!</f>
        <v>#REF!</v>
      </c>
    </row>
    <row r="840" spans="1:32" ht="37.5">
      <c r="A840" s="67">
        <f t="shared" si="28"/>
        <v>791</v>
      </c>
      <c r="B840" s="89" t="s">
        <v>539</v>
      </c>
      <c r="C840" s="108" t="s">
        <v>1096</v>
      </c>
      <c r="D840" s="64">
        <v>9786012920765</v>
      </c>
      <c r="E840" s="77" t="s">
        <v>32</v>
      </c>
      <c r="F840" s="77" t="s">
        <v>21</v>
      </c>
      <c r="G840" s="74">
        <v>2010</v>
      </c>
      <c r="H840" s="97">
        <v>427</v>
      </c>
      <c r="I840" s="77">
        <v>112</v>
      </c>
      <c r="J840" s="8">
        <v>521</v>
      </c>
      <c r="K840" s="5"/>
      <c r="L840" s="18"/>
      <c r="AF840" t="e">
        <f>J840*#REF!</f>
        <v>#REF!</v>
      </c>
    </row>
    <row r="841" spans="1:32" s="195" customFormat="1" ht="75">
      <c r="A841" s="67">
        <f>A840+1</f>
        <v>792</v>
      </c>
      <c r="B841" s="89" t="s">
        <v>1542</v>
      </c>
      <c r="C841" s="89" t="s">
        <v>1419</v>
      </c>
      <c r="D841" s="64">
        <v>9786013024516</v>
      </c>
      <c r="E841" s="202" t="s">
        <v>32</v>
      </c>
      <c r="F841" s="202" t="s">
        <v>1172</v>
      </c>
      <c r="G841" s="202">
        <v>2016</v>
      </c>
      <c r="H841" s="202" t="s">
        <v>1576</v>
      </c>
      <c r="I841" s="202">
        <v>192</v>
      </c>
      <c r="J841" s="8">
        <v>1770</v>
      </c>
      <c r="K841" s="5"/>
      <c r="L841" s="191"/>
      <c r="AF841" s="12"/>
    </row>
    <row r="842" spans="1:32" s="12" customFormat="1" ht="42" customHeight="1">
      <c r="A842" s="62">
        <f>A841+1</f>
        <v>793</v>
      </c>
      <c r="B842" s="283" t="s">
        <v>1652</v>
      </c>
      <c r="C842" s="283" t="s">
        <v>1653</v>
      </c>
      <c r="D842" s="284">
        <v>9786013027371</v>
      </c>
      <c r="E842" s="202" t="s">
        <v>32</v>
      </c>
      <c r="F842" s="202" t="s">
        <v>1172</v>
      </c>
      <c r="G842" s="283">
        <v>2017</v>
      </c>
      <c r="H842" s="239"/>
      <c r="I842" s="239">
        <v>264</v>
      </c>
      <c r="J842" s="239">
        <v>1920</v>
      </c>
      <c r="K842" s="239"/>
      <c r="L842" s="269" t="s">
        <v>561</v>
      </c>
      <c r="AF842" s="12" t="e">
        <f>SUM(AF18:AF840)</f>
        <v>#REF!</v>
      </c>
    </row>
  </sheetData>
  <sheetProtection/>
  <protectedRanges>
    <protectedRange sqref="B9:K9" name="Диапазон2"/>
  </protectedRanges>
  <autoFilter ref="A13:L842"/>
  <mergeCells count="12">
    <mergeCell ref="B10:J10"/>
    <mergeCell ref="B9:J9"/>
    <mergeCell ref="A11:C11"/>
    <mergeCell ref="A1:B1"/>
    <mergeCell ref="C1:G6"/>
    <mergeCell ref="A2:B2"/>
    <mergeCell ref="A3:B3"/>
    <mergeCell ref="A4:B4"/>
    <mergeCell ref="A5:B5"/>
    <mergeCell ref="A6:B6"/>
    <mergeCell ref="B7:J7"/>
    <mergeCell ref="B8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33203125" defaultRowHeight="11.25"/>
  <cols>
    <col min="2" max="2" width="27.5" style="0" customWidth="1"/>
    <col min="3" max="3" width="21.16015625" style="0" customWidth="1"/>
    <col min="4" max="4" width="26.660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1024053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B.Mamyrbaeva</dc:creator>
  <cp:keywords/>
  <dc:description/>
  <cp:lastModifiedBy>Alena</cp:lastModifiedBy>
  <cp:lastPrinted>2015-05-28T08:15:58Z</cp:lastPrinted>
  <dcterms:created xsi:type="dcterms:W3CDTF">2014-06-20T06:16:36Z</dcterms:created>
  <dcterms:modified xsi:type="dcterms:W3CDTF">2018-03-12T10:32:31Z</dcterms:modified>
  <cp:category/>
  <cp:version/>
  <cp:contentType/>
  <cp:contentStatus/>
  <cp:revision>60</cp:revision>
</cp:coreProperties>
</file>